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N421" i="1" l="1"/>
  <c r="M185" i="1" l="1"/>
  <c r="M58" i="1"/>
  <c r="N58" i="1"/>
  <c r="F58" i="1"/>
  <c r="M150" i="1" l="1"/>
  <c r="M127" i="1" l="1"/>
  <c r="M171" i="1" l="1"/>
  <c r="M421" i="1" s="1"/>
  <c r="F65" i="1" l="1"/>
  <c r="M70" i="1" l="1"/>
  <c r="N65" i="1" l="1"/>
  <c r="N422" i="1" l="1"/>
  <c r="M65" i="1"/>
  <c r="M422" i="1" l="1"/>
</calcChain>
</file>

<file path=xl/sharedStrings.xml><?xml version="1.0" encoding="utf-8"?>
<sst xmlns="http://schemas.openxmlformats.org/spreadsheetml/2006/main" count="6512" uniqueCount="1830">
  <si>
    <t>Балансовая стоимость</t>
  </si>
  <si>
    <t>-</t>
  </si>
  <si>
    <t>Сооружения</t>
  </si>
  <si>
    <t>Нежилое здание</t>
  </si>
  <si>
    <t>Мотобольный комплекс</t>
  </si>
  <si>
    <t xml:space="preserve">Стела </t>
  </si>
  <si>
    <t>Стела</t>
  </si>
  <si>
    <t>Газопровод низкого давления в микрорайоне «Родник»,  
г.Темрюк, ул. Южная к земельным участкам № 1 - 24, 
ℓ- 295,0 м (подземный газопровод: труба ПЭ80 SDR17,6  
d - 90*5,2 мм, ℓ- 247,0 м; отводы к домам: труба подземная
ПЭ80  SDR17,6 d - 63*3,6 мм, ℓ- 35,0 м; труба надземная 
стальная d - 57*3,5 мм, ℓ-13,0 м)</t>
  </si>
  <si>
    <t>Газопровод низкого давления, г.Темрюк, ул. Ветеранов от 
ж/д № 261 до конца межи ж/д №264,  ℓ-62,2 м (подземный газопровод: труба ПЭ80 SDR11 d - 63*5,8 мм, ℓ- 56,6 м;  надземный газопровод:труба стальная d -57*3,5 мм, ℓ-5,6 м)</t>
  </si>
  <si>
    <t>Подводящий газопровод низкого давления, г. Темрюк,
ул. Калинина к магазину «Сплит-системы», ℓ-63,0 м (надземный газопровод: труба стальная d - 89*4,0 мм, ℓ - 12,0 м; подземный газопровод: труба ПЭ80 SDR17,6 d - 90*5,2 мм, ℓ - 51,0 м)</t>
  </si>
  <si>
    <t>Газопровод низкого давления от центрального газопровода 
по ул. Дачной, 145-168, в микрорайоне «Родник» в г. Темрюке, 
ℓ - 301,0 м (подземный газопровод: труба ПЭ80 SDR17,6  
d - 90*5,2 мм, ℓ - 245,0 м; труба ПЭ80 SDR17,6 
d - 63*3,6 мм, ℓ - 43,0 м; надземный газопровод: 
труба стальная d - 57*3,5 мм, ℓ - 13,0 м)</t>
  </si>
  <si>
    <r>
      <t>Газопровод подземный высокого давления от фруктохранилища (ГРП №2) до ГРП № 3, (пос.Комсомольский), 
ул. 27 Сентября (d-50 мм, ℓ-1685 м)</t>
    </r>
    <r>
      <rPr>
        <i/>
        <sz val="11"/>
        <rFont val="Times New Roman"/>
        <family val="1"/>
        <charset val="204"/>
      </rPr>
      <t/>
    </r>
  </si>
  <si>
    <t>Газопровод высокого давления, ШРП по ул. Анджиевского, 
ℓ -1794 м (d-159 мм, ℓ-1791 м (подземный) + 3,0 м (надземный)</t>
  </si>
  <si>
    <r>
      <t>Газопровод высокого давления и ШРП к пос. Южный 
Склон, ℓ-5208,2 м (высокое давление: труба пэ d-110*10 мм; 
ℓ - 5195 м; d-108*4 мм; ℓ - 6,0 м; низкое давление: труба сталь 
d-159*4,5; ℓ - 1,2 м; d-57*3,5 мм; ℓ - 4,0 м; d-38*3 мм; ℓ - 2,0 м; ШРП марки ГСГО/25)</t>
    </r>
    <r>
      <rPr>
        <i/>
        <sz val="11"/>
        <rFont val="Times New Roman"/>
        <family val="1"/>
        <charset val="204"/>
      </rPr>
      <t/>
    </r>
  </si>
  <si>
    <t xml:space="preserve">Здание ТП-Т7-84 </t>
  </si>
  <si>
    <t>Здание ТП-Т7-7</t>
  </si>
  <si>
    <t xml:space="preserve">Здание ТП-Т5-30 </t>
  </si>
  <si>
    <t xml:space="preserve">Здание ТП-Т5-12 </t>
  </si>
  <si>
    <t>Здание ТП-Т7-88</t>
  </si>
  <si>
    <t>Здание ТП-Т5-19</t>
  </si>
  <si>
    <t>Здание ТП-Т5-38</t>
  </si>
  <si>
    <t xml:space="preserve">Здание ТП-Т5-21 </t>
  </si>
  <si>
    <t>Здание ТП-Т5-27</t>
  </si>
  <si>
    <t xml:space="preserve">Здание ТП-Т5-1 </t>
  </si>
  <si>
    <t>Здание ТП-Т7-18</t>
  </si>
  <si>
    <t xml:space="preserve">Здание ТП-Т5-11 </t>
  </si>
  <si>
    <t>Здание ТП-Т3-26</t>
  </si>
  <si>
    <t xml:space="preserve">Здание ТП-Т3-40 </t>
  </si>
  <si>
    <r>
      <t>Здание ТП-Т5-70</t>
    </r>
    <r>
      <rPr>
        <i/>
        <sz val="11"/>
        <rFont val="Times New Roman"/>
        <family val="1"/>
        <charset val="204"/>
      </rPr>
      <t/>
    </r>
  </si>
  <si>
    <t>Здание ТП-Т5-28</t>
  </si>
  <si>
    <t xml:space="preserve">Здание ТП-Т7-20 </t>
  </si>
  <si>
    <t>Здание ТП-Т7-17</t>
  </si>
  <si>
    <t xml:space="preserve">Здание ТП-Т5-16 </t>
  </si>
  <si>
    <t>Здание ТП-Т5-83</t>
  </si>
  <si>
    <t>Здание ТП-Т7-47</t>
  </si>
  <si>
    <t xml:space="preserve">Здание ТП-Т5-14 </t>
  </si>
  <si>
    <t xml:space="preserve">Здание ТП-Т12-62 </t>
  </si>
  <si>
    <t>Здание ТП-Т7-71</t>
  </si>
  <si>
    <t xml:space="preserve">Здание ТП-Т7-82 </t>
  </si>
  <si>
    <t xml:space="preserve">Здание ТП-Т5-87 </t>
  </si>
  <si>
    <t xml:space="preserve">Здание ТП-Т5-79 </t>
  </si>
  <si>
    <t>Здание ТП-Т5-9</t>
  </si>
  <si>
    <t xml:space="preserve">Здание ТП-Т5-15 </t>
  </si>
  <si>
    <t xml:space="preserve">Здание ТП-Т5-67 </t>
  </si>
  <si>
    <t>Здание ТП-Т3-57</t>
  </si>
  <si>
    <t>Здание ТП-Т7-8</t>
  </si>
  <si>
    <t xml:space="preserve">Здание ТП-Т7-36 </t>
  </si>
  <si>
    <t xml:space="preserve">Здание ТП-Т5-34 </t>
  </si>
  <si>
    <t>Здание ТП-Т5-33</t>
  </si>
  <si>
    <t>Здание ТП-Т5-64</t>
  </si>
  <si>
    <t xml:space="preserve">Здание распредпункта РП-1 </t>
  </si>
  <si>
    <t xml:space="preserve">Здание ТП-Т10-92 </t>
  </si>
  <si>
    <t>Здание ТП-Т3-85</t>
  </si>
  <si>
    <t xml:space="preserve">Здание ТП-Т7-89 </t>
  </si>
  <si>
    <t>Здание ТП-Т8-91</t>
  </si>
  <si>
    <t>Здание 2-трансфной подстанция 10/0,4 № Т8-939П</t>
  </si>
  <si>
    <t>03 251 501 ОП МП 010: Автомобильная дорога, г. Темрюк,  
ул. Декабристов L - 1557 м; ширина ~ 5 м (асфальтобетон - 
953 м, гравий - 604 м), в том числе: 
- стоянка (парковка) транспортных средств (от магазина 
"Мастер" до въезда к МБОУ СОШ № 2) (S - 339 м2)</t>
  </si>
  <si>
    <t>03 251 501 ОП МП 015: Автомобильная дорога, г. Темрюк,  
ул. Свердлова (асфальтобетон - 326 м, ширина ~ 8 м), в т. числе:
- проезд от ул. Свердлова к дворовой территории многоквартир-
ного дома по ул. Ленина, 16 (асфальтобетон; L - 11 м; S - 45 м2);
- проезд от ул. Свердлова к дворовой территории многоквартир-
ного дома по ул. Свердлова, № 10, 10-А 
(асфальтобетон; L - 7 м; S - 55 м2)</t>
  </si>
  <si>
    <t>03 251 501 ОП МП 016: Дорога, отсыпанная щебнем, г. Темрюк, 
ул. Пролетарская, L - 2500 м, ширина - 4 м</t>
  </si>
  <si>
    <t>03 251 501 ОП МП 018: Автомобильная дорога, г. Темрюк,  
ул. Мира (асфальтобетон - 2635 м, ширина ~ 6 м), в том числе:
- проезд от ул. Мира к дворовой территории многоквартирного дома по ул. Строителей, 113 (асфальтобетон: L-35 м; S-205 м2);
- проезд от ул. Мира к дворовой территории многоквартирного жилого дома по ул. Строителей, 113-а (асфальтобетон; L - 77 м; 
S - 245 м2);
- проезд от ул. Мира к дворовой территории многоквартирного дома по ул. Мира, 72-Б (асфальтобетон; L - 22 м; S - 85 м2)</t>
  </si>
  <si>
    <t>03 251 501 ОП МП 019: Автомобильная дорога, г. Темрюк,  
ул. Марата L - 1796 м (асфальтобетон-12 м, ширина ~ 3 м; 
щебень - 1784 м, ширина ~ 3,3 м)</t>
  </si>
  <si>
    <r>
      <t>03 251 501 ОП МП 021: Автомобильная дорога, г. Темрюк,  
ул. Советская L - 4751 м (асфальтобетон - 2376 м, 
гравий - 2375 м), ширина - 6 м; S - 28506 м2, в том числе: 
стоянка (парковка) транспортных средств по ул. Советской, 
нечетная сторона (от дома № 186 по ул. Советской до ул. Декабристов), (S - 1483,0 м2, тип покрытия – асфальтобетон)</t>
    </r>
    <r>
      <rPr>
        <i/>
        <sz val="11"/>
        <rFont val="Times New Roman"/>
        <family val="1"/>
        <charset val="204"/>
      </rPr>
      <t/>
    </r>
  </si>
  <si>
    <t>03 251 501 ОП МП 026: Автомобильная дорога, г. Темрюк,  
ул. Калинина (асфальтобетон, L - 2266 м, ширина - 12,7 м), в т.ч.:
- проезд от ул. Калинина к дворовым территориям многоквар-тирных домов по ул. Калинина, 97-А, 99/1, 101/2, 101/3 (асфальтобетон, L - 33,08 м, S -115,0 м2);
- проезд от ул. Калинина к дворовым территориям многоквар-тирных домов по ул. Калинина, 101/1, 5А (асфальтобетон, 
L - 64,46 м,S - 850,0 м2);
- проезд от ул. Калинина к дворовым территориям многоквар-тирных домов по ул. Калинина, 103/1, 105/1 (асфальтобетон, 
L - 18,11 м, S - 85,0 м2);
- проезд от ул. Калинина к дворовым территориям многоквар-тирных домов по ул. Калинина, 107/1, 109/1 (асфальтобетон, 
L - 32,36 м, S - 230,0 м2)</t>
  </si>
  <si>
    <t>03 251 501 ОП МП 060: Автомобильная дорога, г. Темрюк,  
ул. Гагарина, L - 7157 м; ширина -  5 м (асфальтобетон - 3803 м, щебень - 3354 м)</t>
  </si>
  <si>
    <t>03 251 501 ОП МП 061: Дорога, отсыпанная щебнем, 
г. Темрюк,  пер. Горный, L - 200 м; ширина - 5 м</t>
  </si>
  <si>
    <t xml:space="preserve">03 251 501 ОП МП 062: Дорога, отсыпанная щебнем, г.Темрюк, ул.Гражданская, L - 200 м; ширина - 5 м </t>
  </si>
  <si>
    <t xml:space="preserve">03 251 501 ОП МП 066: Дорога, отсыпанная щебнем, г. Темрюк,  пер. Западный, L - 320 м; ширина - 5 м  </t>
  </si>
  <si>
    <t xml:space="preserve">03 251 501 ОП МП 067: Дорога, отсыпанная щебнем, г. Темрюк,  ул. Звездная, L - 400 м; ширина - 5 м </t>
  </si>
  <si>
    <t>03 251 501 ОП МП 069: Дорога, отсыпанная щебнем, г. Темрюк, 
ул. Вильямса, L - 320 м; ширина - 5 м</t>
  </si>
  <si>
    <t>03 251 501 ОП МП 072: Автомобильная дорога, г. Темрюк, 
ул. Красных Партизан (щебень - 1499 м, ширина ~ 3,3 м)</t>
  </si>
  <si>
    <t>03 251 501 ОП МП 073: Дорога, отсыпанная щебнем, г. Темрюк, 
пер. Кубанский, L - 220 м; ширина - 5 м</t>
  </si>
  <si>
    <t>03 251 501 ОП МП 079: Дорога, отсыпанная щебнем, г. Темрюк, 
ул. Проезд, 155, L - 140 м; ширина - 4 м</t>
  </si>
  <si>
    <t>03 251 501 ОП МП 080: Дорога, отсыпанная щебнем, г. Темрюк, 
ул. Проезд, 156, L - 160 м; ширина - 4 м</t>
  </si>
  <si>
    <t>03 251 501 ОП МП 081: Дорога, отсыпанная щебнем, г. Темрюк, 
ул. Проезд, 157, L - 103 м; ширина - 4 м</t>
  </si>
  <si>
    <t>03 251 501 ОП МП 082: Дорога, отсыпанная щебнем, г. Темрюк, 
ул. Проезд, 158, L - 172 м; ширина - 4 м</t>
  </si>
  <si>
    <t>03 251 501 ОП МП 083: Дорога, отсыпанная щебнем, г. Темрюк, 
ул. Проезд, 159, L - 266 м; ширина - 4 м</t>
  </si>
  <si>
    <t>03 251 501 ОП МП 084: Дорога, отсыпанная щебнем, г. Темрюк, 
ул. Проезд, 160, L - 153 м; ширина - 4 м</t>
  </si>
  <si>
    <t>03 251 501 ОП МП 085: Дорога, отсыпанная щебнем, г. Темрюк, 
ул. Проезд, 161, L - 170 м; ширина - 4 м</t>
  </si>
  <si>
    <t>03 251 501 ОП МП 086: Дорога, отсыпанная щебнем, г. Темрюк, 
ул. Проезд, 162, L - 207 м; ширина - 4 м</t>
  </si>
  <si>
    <t>03 251 501 ОП МП 087: Дорога, отсыпанная щебнем, г. Темрюк, 
ул. Проезд, 163, L - 80 м; ширина - 4 м</t>
  </si>
  <si>
    <t>03 251 501 ОП МП 088: Дорога, отсыпанная щебнем, г. Темрюк, 
ул. Проезд, 164, L - 170 п.м.; ширина - 4 м</t>
  </si>
  <si>
    <t>03 251 501 ОП МП 089: Дорога, отсыпанная щебнем, г. Темрюк, 
ул. Проезд, 165, L - 100 п.м.; ширина - 4 м</t>
  </si>
  <si>
    <t>03 251 501 ОП МП 090: Дорога, отсыпанная щебнем, г. Темрюк, 
ул. Проезд, 166, L - 128 м; ширина - 4 м</t>
  </si>
  <si>
    <t>03 251 501 ОП МП 091: Дорога, отсыпанная щебнем, г. Темрюк, 
ул. Проезд, 167, L - 135 м; ширина - 4 м</t>
  </si>
  <si>
    <t>03 251 501 ОП МП 092: Дорога, отсыпанная щебнем, г. Темрюк, 
ул. Проезд, 168, L - 158 м; ширина - 4 м</t>
  </si>
  <si>
    <t>03 251 501 ОП МП 094: Дорога, отсыпанная щебнем, г. Темрюк, 
ул. Проезд, 170, L - 143 м; ширина - 4 м</t>
  </si>
  <si>
    <t>03 251 501 ОП МП 096: Дорога, отсыпанная щебнем, г. Темрюк, 
ул. Проезд, 172, L - 125 м; ширина - 4 м</t>
  </si>
  <si>
    <t>03 251 501 ОП МП 110: Автомобильная дорога, г. Темрюк,  
ул. Обороны, (асфальтобетон - 407 м, ширина ~ 9 м)</t>
  </si>
  <si>
    <t>03 251 501 ОП МП 111: Дорога, отсыпанная щебнем, г. Темрюк, 
ул. Промышленный тупик, L - 230 м; ширина - 4 м</t>
  </si>
  <si>
    <t>03 251 501 ОП МП 141: Автомобильная дорога, г.Темрюк, 
ул. Октябрьская (асфальт, L - 2467 м, ширина - 6 м)</t>
  </si>
  <si>
    <t>03 251 501 ОП МП 180: Автомобильная дорога, г.Темрюк, 
пер. Школьный, (Lобщ. 396 м (асфальтобетон, L - 238 м,
щебень, L -158 м), ширина ~ 4,5м)</t>
  </si>
  <si>
    <t xml:space="preserve">03 251 501 ОП МП 181: Автомобильная дорога по ул. Беликова, 
(гравий, L -131 м, ширина - 5 м) </t>
  </si>
  <si>
    <t xml:space="preserve">03 251 501 ОП МП 182: Автомобильная дорога по ул. Веселая
(грунт, L - 293 м, ширина - 5 м) </t>
  </si>
  <si>
    <t xml:space="preserve">03 251 501 ОП МП 183: Автомобильная дорога по ул. Дальняя
(грунт, L - 265 м, ширина - 4 м) </t>
  </si>
  <si>
    <t>03 251 501 ОП МП 184: Автомобильная дорога по пер. Дружбы
(гравий, L - 467 м, ширина - 4 м)</t>
  </si>
  <si>
    <t>03 251 501 ОП МП 185: Автомобильная дорога по ул. Кати Виноградовой, (асфальт, L - 635 м, ширина - 4.8 м)</t>
  </si>
  <si>
    <t>03 251 501 ОП МП 186 Автомобильная дорога по ул. Камышовая
(гравий. L - 300 м, ширина - 4,4 м)</t>
  </si>
  <si>
    <t>03 251 501 ОП МП 187: Автомобильная дорога по пер. Карпузи
(гравий, L - 120 м, ширина - 4 м)</t>
  </si>
  <si>
    <t>03 251 501 ОП МП 188: Автомобильная дорога по ул. Коммунаров
(гравмий, L - 250 м, ширина - 4 м)</t>
  </si>
  <si>
    <t xml:space="preserve">03 251 501 ОП МП 189: Автомобильная дорога по ул. Макарова
(асфальтобетон, L - 692 м, ширина - 8 м) </t>
  </si>
  <si>
    <t xml:space="preserve">03 251 501 ОП МП 190: Автомобильная дорога по ул. Можайского
(гравий, L - 640 м, ширина - 4 м) </t>
  </si>
  <si>
    <t>03 251 501 ОП МП 191: Автомобильная дорога по ул. Полетаева
(гравий, L - 1400 м, ширина - (4 ÷ 6) м)</t>
  </si>
  <si>
    <t>03 251 501 ОП МП 192: Автомобильная дорога по ул. Строителей
(асфальтобетон, L - 250 м, ширина - 3,5 м)</t>
  </si>
  <si>
    <t>03 251 501 ОП МП 193: Автомобильная дорога по ул. Тополиная
(гравий, L - 408 м, ширина - (4 ÷ 5,4) м)</t>
  </si>
  <si>
    <t>03 251 501 ОП МП 194: Автомобильная дорога по ул. Холодова
(гравий, L - 300 м, ширина - (3.5 ÷ 4,5) м)</t>
  </si>
  <si>
    <t xml:space="preserve">03 251 501 ОП МП 196: Автомобильная дорога (щебень) по 
пер. Азовский г. Темрюк, L - 75 п.м., ширина - 4 п.м </t>
  </si>
  <si>
    <t xml:space="preserve">03 251 501 ОП МП 197: Автомобильная дорога (щебень) по 
пер. Бригадный г. Темрюк, L - 100 п.м., ширина - 4 п.м </t>
  </si>
  <si>
    <t xml:space="preserve">03 251 501 ОП МП 198: Автомобильная дорога (грунт) по 
пер. Верхний г. Темрюк, L - 100 п.м., ширина - 6 п.м </t>
  </si>
  <si>
    <t>03 251 501 ОП МП 199: Автомобильная дорога по 
пер. Карьерный (гравий, L - 400 м, ширина - (4.5 ÷ 6,0) м)</t>
  </si>
  <si>
    <t>03 251 501 ОП МП 200: Автомобильная дорога по 
пер. Комсомольский (гравий, L - 75 м, ширина - 3 м)</t>
  </si>
  <si>
    <t>03 251 501 ОП МП 201: Автомобильная дорога по 
пер. Лермонтова (гравий, L - 60 м, ширина - 3 м)</t>
  </si>
  <si>
    <t xml:space="preserve">03 251 501 ОП МП 202 Автомобильная дорога (щебень) по 
пер. Парусный г. Темрюк, L - 250 п.м., ширина - 4 п.м </t>
  </si>
  <si>
    <t xml:space="preserve">03 251 501 ОП МП 204 Автомобильная дорога (щебень) по 
пер. Прикубанский, г. Темрюк, L - 150 п.м., ширина - 4 п.м </t>
  </si>
  <si>
    <t xml:space="preserve">03 251 501 ОП МП 205 Автомобильная дорога (щебень) по 
пер. Рыбачий г. Темрюк, L - 120 п.м., ширина - 4 п.м </t>
  </si>
  <si>
    <t xml:space="preserve">03 251 501 ОП МП 206 Автомобильная дорога (щебень) по 
пер. Ясный г. Темрюк, L - 200 п.м., ширина - 4 п.м </t>
  </si>
  <si>
    <t>03 251 501 ОП МП 207 Автомобильная дорога
на новое кладбище (асфальтобетон, L - 902 м, ширина - 5,6 м)</t>
  </si>
  <si>
    <t>03 251 501 ОП МП 209 Автомобильная дорога по пер. Холодова 
в г. Темрюке, L - 167 м (асфальтобетон - 113 м, гравий - 54 м),  шириной ~ 4 м</t>
  </si>
  <si>
    <t>251 501 ОП МП 211 Автомобильная дорога по ул. Шоссейной 
в г. Темрюке (грунт: L - 676 м, ширина - 6 м)</t>
  </si>
  <si>
    <t>03 251 501 ОП МП 212 Автомобильная дорога по 
ул. Энтузиастов в г. Темрюке (грунт: L - 947 м, ширина - 6 м)</t>
  </si>
  <si>
    <t xml:space="preserve">03 251 501 ОП МП 213 Автомобильная дорога по 
ул. Привольной в г. Темрюке (грунт: L - 693 м, ширина - 6 м)
</t>
  </si>
  <si>
    <t>03 251 501 ОП МП 214 Автомобильная дорога по ул. Аллейной 
в г. Темрюке (грунт: L - 572 м, ширина - 6 м)</t>
  </si>
  <si>
    <t>03 251 501 ОП МП 215 Автомобильная дорога по ул. Угловой 
в г. Темрюке (грунт: L - 290 м, ширина - 6 м)</t>
  </si>
  <si>
    <t>03 251 501 ОП МП 216 Автомобильная дорога по 
пер. Ключевому в г. Темрюке (грунт: L -397 м, ширина - 6 м)</t>
  </si>
  <si>
    <t>03 251 501 ОП МП 217 Автомобильная дорога в г. Темрюке,
проезд от ул. Энтузиастов, № 48, до ул. Привольной, № 47 
(грунт, L - 120 м, ширина - 6 м)</t>
  </si>
  <si>
    <t>03 251 501 ОП МП 218 Автомобильная дорога по 
ул. Виноградной (щебень, L - 477 м, ширина - 3 м)</t>
  </si>
  <si>
    <t>03 251 501 ОП МП 220 Автомобильная дорога по 
ул. Дачной  (щебень, L - 587 м, ширина - 3,2 м)</t>
  </si>
  <si>
    <t>03 251 501 ОП МП 221 Автомобильная дорога по 
ул. Зелёной  (щебень, L - 575 м, ширина - 3,3 м)</t>
  </si>
  <si>
    <t>03 251 501 ОП МП 222 Автомобильная дорога по 
ул. Клубничной (щебень, L - 512 м, ширина - 3,5 м)</t>
  </si>
  <si>
    <t>03 251 501 ОП МП 223 Автомобильная дорога по 
ул. Садовой (щебень, L - 562 м, ширина - 3 м)</t>
  </si>
  <si>
    <t>03 251 501 ОП МП 224 Автомобильная дорога по 
ул. Северной  (щебень, L - 539 м, ширина - 3 м)</t>
  </si>
  <si>
    <t>03 251 501 ОП МП 225 Автомобильная дорога по 
ул. Солнечной (щебень, L - 527 м, ширина - 3,5 м)</t>
  </si>
  <si>
    <t>03 251 501 ОП МП 226 Автомобильная дорога по 
ул. Строительной (щебень, L - 560 м, ширина - 3,2 м)</t>
  </si>
  <si>
    <t>03 251 501 ОП МП 227 Автомобильная дорога по
ул. Урожайной (щебень, L - 548 м, ширина - 3,7 м)</t>
  </si>
  <si>
    <t>03 251 501 ОП МП 228 Автомобильная дорога по 
ул. Южной (щебень, L - 507 м, ширина - 3,5 м)</t>
  </si>
  <si>
    <t>03 251 501 ОП МП 229 Автомобильная дорога, 
центральный проезд (щебень, L - 695 м, ширина - 4,5 м)</t>
  </si>
  <si>
    <t>03 251 501 ОП МП 230 Автомобильная дорога по 
ул. Гвардейской:  (щебень, L - 695 м, ширина - 4 м)</t>
  </si>
  <si>
    <t>03 251 501 ОП МП 231 Автомобильная дорога по 
ул. им. А.В. Василенко (грунт, L - 740 м, ширина - 7 м)</t>
  </si>
  <si>
    <t>03 251 501 ОП МП 232 Автомобильная дорога по 
ул. им. В.А. Петрова (грунт, L - 763 м, ширина - 7 м)</t>
  </si>
  <si>
    <t>03 251 501 ОП МП 233 Автомобильная дорога по 
ул. им. Е.Г. Манченко (грунт, L - 324 м, ширина - 7 м)</t>
  </si>
  <si>
    <t xml:space="preserve"> г. Темрюк, 
ул. Энтузиастов</t>
  </si>
  <si>
    <t>Проезд от ул.Таманской к дворовой территории многоквартир-
ного дома по ул. Горького, 51, в г. Темрюке
(тип покрытия: асфальто-бетон; L - 20,86 м; S - 115 м2)</t>
  </si>
  <si>
    <t>Проезд от ул. ской к дворовой территории многоквартир-ного дома по ул. Чернышевского, 26/1, в г. Темрюке
(тип покрытия: асфальто-бетон; L - 32,93 м; S - 365 м2)</t>
  </si>
  <si>
    <t>Проезд от ул. ской к дворовой территории многоквартир-ного дома по ул. Шевченко, 27, в г. Темрюке
(тип покрытия: асфальто-бетон; L - 8,2 м; S - 75 м2)</t>
  </si>
  <si>
    <t>Проезд от ул. ской к дворовой территории многоквартир-ного дома по ул. К.Либкнехта, 4, в г. Темрюке
(тип покрытия: асфальто-бетон; L - 6,26 м; S - 55 м2)</t>
  </si>
  <si>
    <t>Проезд от ул. Макарова к дворовой территории многоквартир-
ного дома по ул. Макарова, 1/1
(тип покрытия: асфальто-бетон; L - 31,59 м; S - 195 м2)</t>
  </si>
  <si>
    <t>Проезд от ул. Строителей к дворовой территории многоквартир-
ного дома по ул. Строителей, 101-а
(тип покрытия: асфальто-бетон; L - 26,02 м; S - 175 м2)</t>
  </si>
  <si>
    <t>Проезд от ул. К. Маркса к дворовой территории многоквартир-
ного дома по ул. Строителей, 109, в г. Темрюке
(тип покрытия: асфальто-бетон; L - 64,31 м; S - 290 м2)</t>
  </si>
  <si>
    <t>Проезд от ул.Макарова к дворовой территории многоквартирного 
дома по ул.Калинина, 112-а, в г.Темрюке
(тип покрытия: асфальто-бетон; L - 21,01 м; S - 220 м2)</t>
  </si>
  <si>
    <t>Проезд от ул.Макарова к дворовой территории многоквартирного
дома по ул.Мира, 155, в г.Темрюке
(тип покрытия: асфальто-бетон; L - 24,53 м; S - 85 м2)</t>
  </si>
  <si>
    <t>Проезд от ул. Макарова  к дворовой территории многоквартир-
ного дома по ул. Макарова, 13, 13А, 13/2  в г. Темрюке
(тип покрытия: асфальто-бетон; L - 43,02 м; S - 365,0 м2)</t>
  </si>
  <si>
    <t>Проезд от ул. Макарова  к дворовым территориям многоквар-тирных домов по ул.К.Маркса, 150-152, в г. Темрюке
(тип покрытия: асфальто-бетон; L - 190,3 м; S - 1425,0 м2)</t>
  </si>
  <si>
    <t>Проезд от ул. Макарова  к дворовой территории многоквартирного дома по ул.Строителей, 103 А, в г. Темрюке
(тип покрытия: асфальто-бетон; L - 43,56 м; S - 350,0 м2)</t>
  </si>
  <si>
    <t>Проезд от ул. Макарова к дворовым территориям многоквартир-ных домов по ул. К.Маркса, 147, 149, в г. Темрюке
(тип покрытия: асфальто-бетон; L - 20,59 м; S - 100,0 м2)</t>
  </si>
  <si>
    <t>Проезд от ул. К.Маркса к дворовой территории многоквартирного дома по ул. К.Маркса, 147, в г. Темрюке
(тип покрытия: асфальто-бетон; L - 17,77 м; S - 45,0 м2)</t>
  </si>
  <si>
    <t>Проезд от ул. К. Маркса  к дворовой территории многоквартирного дома по ул. К.Маркса, 149, в г. Темрюке
(тип покрытия: асфальто-бетон; L - 36,86 м; S - 295,0 м2)</t>
  </si>
  <si>
    <t>Проезд от ул. К.Маркса  к дворовой территории многоквартирного дома по ул. К.Маркса, 153, в г. Темрюке
(тип покрытия: асфальто-бетон; L - 22,86 м; S - 90,0 м2)</t>
  </si>
  <si>
    <t>Проезд от ул. К.Маркса  к дворовой территории многоквартирного дома по ул. К.Маркса, 155, в г. Темрюке
(тип покрытия: асфальто-бетон; L - 30,29 м; S - 100,0 м2)</t>
  </si>
  <si>
    <t>Проезд от ул.Анджиевского к дворовым территориям многоква-
ртирных домов по ул.Анджиевского, 55, корпус 3, 5 в г. Темрюке (тип покрытия: асфальтобетон; L - 19,39 м; S - 150,0 м2)</t>
  </si>
  <si>
    <t>Проезд от ул.Анджиевского к дворовым территориям многоквар-тирных домов по ул. Анджиевского, 49, 51, 53 в г. Темрюке 
(тип покрытия: асфальтобетон; L - 76,38 м; S - 300,0 м2)</t>
  </si>
  <si>
    <t>Проезд от ул.Анджиевского к дворовым территориям многоквар-тирных домов по ул. Анджиевского, 55, корпус 17, 18, 19 
в г. Темрюке (тип покрытия: асфальтобетон; L - 252,66 м; 
S - 1600,0 м2)</t>
  </si>
  <si>
    <t>Проезд от ул. Макарова к дворовым территориям многоквар-тирных домов по ул. Труда, 110 и ул. Макарова, 2 в г. Темрюке
(тип покрытия: асфальтобетон; L - 55,20 м; S - 255,0 м2)</t>
  </si>
  <si>
    <t>Проезд от ул. Строителей к дворовой территории многоквартир-ного дома по ул. Энгельса, 131/1 в г. Темрюке
(тип покрытия: асфальтобетон; L - 25,0 м; S - 150,0 м2)</t>
  </si>
  <si>
    <t>Наименование
 объекта</t>
  </si>
  <si>
    <t>Общая пло-
щадь/
протя
жен-
ность
 (кв.м/
м)</t>
  </si>
  <si>
    <t>Итого:</t>
  </si>
  <si>
    <t xml:space="preserve">Казна Темрюкского городского поселения Темрюкского района </t>
  </si>
  <si>
    <t xml:space="preserve">Итого: </t>
  </si>
  <si>
    <t>Проезд от автодороги Темрюк-Краснодар-Кропоткин-граница Ставрпольского края к дворовым территориям многоквартирных домов по ул. 27 Сентября,18,20, 22, 24, 26, в г. Темрюке (тип покрытия: асфальто-бетон; 
L - 55,62 м; S - 385 м2)</t>
  </si>
  <si>
    <t>Братская могила 102 советских воинов, погибших 
в боях с фашистскими захватчиками, 1942-1943 годы, г. Темрюк, воинское кладбище (категория историко-культурного 
значения - региональное, 
гос. № 3477)</t>
  </si>
  <si>
    <t>Памятный знак экипажам самолетов ИЛ-2-210 в составе: ст. лейтенант Ильин Григорий Иванович, мл. лейтенант Рябов Василий Яковлевич, сержант Егоров Григорий Иванович, 
мл. сержант Петров Михаил Яковлевич, погибшим 22 сентября 1943 года при штурмовке моста через реку Кубань в дни освобождения г. Темрюка от немецко-фашистских захватчиков</t>
  </si>
  <si>
    <t xml:space="preserve">Канализационная 
дворовая сеть 
(труба керамическая 
d - 300 мм; L - 173,0 м)    </t>
  </si>
  <si>
    <t xml:space="preserve">Водопроводная  
дворовая сеть (труба стальная d - 100 мм; 
L - 89,0 м)   </t>
  </si>
  <si>
    <t>03 251 501 ОП МП 006: Автодорога: Южный обход г.Темрюк (асфальтобетон: 
L - 770 м; ширина - 8,5 м)</t>
  </si>
  <si>
    <t>ВСЕГО:</t>
  </si>
  <si>
    <t xml:space="preserve">Газоснабжение и отопление ж/дома 
п. Первомайский, 
ул. Комарова, 13 
(ℓ - 90 м) </t>
  </si>
  <si>
    <t>Проезд от ул.Таман-
ской к дворовой территории многоквар-тирного дома по  
ул. Ленина, 73 (тип 
покрытия: асфальто-бетон; L - 11,4 м)</t>
  </si>
  <si>
    <t>Газопровод низкого давления в мик. «Родник», г.Темрюк, ул.Клубничная  к земельным участкам 
№ 25-48, ℓ- 304,0 м (подземный газопровод: труба ПЭ80 SDR17,6 
d - 90*5,2 мм, ℓ-245,0 м; отводы к домам: труба подземная ПЭ80  SDR17,6 d - 63*3,6 мм, ℓ-44,5 м; труба надземная стальная 
d - 57*3,5 мм, ℓ-14,5 м)</t>
  </si>
  <si>
    <t xml:space="preserve">Здания </t>
  </si>
  <si>
    <t>А.В. Румянцева</t>
  </si>
  <si>
    <t>Проезд от ул.Таманской 
к дворовой территории многоквартирного дома 
по ул.Таманской, 56-б, 
в г.Темрюке (тип покрытия: асфальто-бетон; L - 41,39 м; S - 270 м2)</t>
  </si>
  <si>
    <t>Проезд от ул.Таманской 
к дворовой территории многоквартирного дома по ул.Таманской, 58, в г.Темрюке (тип покрытия: асфальто-бетон; 
L - 6,3 м; S - 40 м2)</t>
  </si>
  <si>
    <t>Проезд от ул. Горького к дворовой территории многоквартирного 
дома по ул. Ленина, 90, 
в г. Темрюке (тип покрытия: асфальто-бетон; L - 6,4 м; S - 35 м2)</t>
  </si>
  <si>
    <t>Проезд от ул.Таманской 
к дворовой территории многоквартирного дома 
по ул.Таманской, 3, в г.Темрюке (тип покрытия: асфальто-бетон; L - 21,99 м; S - 155 м2)</t>
  </si>
  <si>
    <t>Проезд от ул.Таманской 
к дворовой территории многоквартирного дома 
по ул.Таманской, 6, в г.Темрюке (тип покрытия: асфальто-бетон; L - 44,06 м; S - 235 м2)</t>
  </si>
  <si>
    <t>Неавершенные строительством жилые дома</t>
  </si>
  <si>
    <t>Незавершенный строительством жилой дом, 
степень готовности - 42%</t>
  </si>
  <si>
    <t>Незавершенный строительством жилой дом, 
степень готовности - 27%</t>
  </si>
  <si>
    <t>Распределительный газопровод низкого давления по 
ул. Восточной до конца межи земельного участка № 537 в 
г. Темрюке, Темрюкского района, Краснодарского края, 
ℓобщ. - 171,0 м (подземный газопровод, труба ПЭ 80 
ГАЗ SDR 11: d (160х14,6) мм, ℓ - 2,0 м; d (110х10,0) мм, 
ℓ - 163,0 м; d (32х3,0) мм, ℓ - 6,0 м)</t>
  </si>
  <si>
    <r>
      <t>Распределительный газопровод низкого 
давления по 
ул. Тимирязева в пос. Южный Склон (вторая очередь строительства), 
ℓ- 2971,0 м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(подземный газопровод: труба 
ПЭ d - 160х9,1 мм, ℓ - 556,0 м; d - 110х6,3 мм, ℓ - 500,0 м;  
d - 90х5,2 мм, ℓ - 1899,0 м; труба СТ: d - 159х4,5 мм, 
ℓ - 2,0 м; d - 108х4 мм, ℓ - 2,0 м; d - 89х4 мм, ℓ - 12,0 м) </t>
    </r>
  </si>
  <si>
    <r>
      <t>03 251 501 ОП МП 219 Автомобильная дорога по 
ул. Восточной  (щебень, L - 538 м, ширина - 3,2 м)</t>
    </r>
    <r>
      <rPr>
        <i/>
        <sz val="11"/>
        <rFont val="Times New Roman"/>
        <family val="1"/>
        <charset val="204"/>
      </rPr>
      <t xml:space="preserve"> </t>
    </r>
  </si>
  <si>
    <t>Проезд от ул. Октябрьской к дворовой территории многоквар-тирного дома по ул. Октябрьской, 6 в г. Темрюке 
(тип покрытия: асфальтобетон; L - 11,76 м; S - 85,0 м2)</t>
  </si>
  <si>
    <r>
      <t>Проезд от ул. Таманской к дворовой территории многоквар-тирного дома по ул. Ленина, 79 в г. Темрюке 
(тип покрытия: асфальтобетон, L - 51 м</t>
    </r>
    <r>
      <rPr>
        <b/>
        <sz val="11"/>
        <rFont val="Times New Roman"/>
        <family val="1"/>
        <charset val="204"/>
      </rPr>
      <t>,</t>
    </r>
    <r>
      <rPr>
        <sz val="11"/>
        <rFont val="Times New Roman"/>
        <family val="1"/>
        <charset val="204"/>
      </rPr>
      <t xml:space="preserve"> S - 320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) </t>
    </r>
  </si>
  <si>
    <t xml:space="preserve">Газопровод низкого давления в микрорайоне «Родник», 
г.Темрюк, ул. Строительная к земельным уч-кам № 97-120 
(1-очередь), ℓ- 54,8 м (подземный газопровод:труба ПЭ80 
SDR17,6  d - 90*5,2 мм, ℓ- 47,5 м;  газопровод-ввод к ж/д 
№ 109-110: труба подземная ПЭ80 SDR17,6 d - 63*3,6 мм, ℓ- 5,5 м; труба надземная стальная d - 57*3,5 мм, ℓ-1,8 м)  </t>
  </si>
  <si>
    <t>Газопровод низкого давления по ул.Солнечной к зем.участкам 
№ 49-72 в микрорайоне «Родник» в г. Темрюке, ℓ - 312,0 м (подземный газопровод: труба ПЭ80 SDR17,6 d - 90*5,2 мм, ℓ - 246,0 м; труба ПЭ80 SDR17,6 d-63*3,6 мм, ℓ - 49,0 м; надземный газопровод: труба стальная d - 57*3,5 мм, ℓ - 17,0 м)</t>
  </si>
  <si>
    <r>
      <t xml:space="preserve">Газопровода низкого давления по ул. Клубничной, пер. Проезд № 2 и по
ул. Гвардейской до конца межи зем. участка № 75 в микрорайоне «Родник» и СОТ «Ветеран» в 
г. Темрюке, ℓ-247,5 м (подземный газопровод: труба ПЭ80 SDR17,6  d - 90*5,2 мм, ℓ - 218,0 м; подземный газопровод-ввод: труба ПЭ80 SDR17,6 
d - 63*3,6 мм, ℓ-8,0 м; </t>
    </r>
    <r>
      <rPr>
        <sz val="10"/>
        <rFont val="Times New Roman"/>
        <family val="1"/>
        <charset val="204"/>
      </rPr>
      <t>подземный газопровод:</t>
    </r>
    <r>
      <rPr>
        <sz val="11"/>
        <rFont val="Times New Roman"/>
        <family val="1"/>
        <charset val="204"/>
      </rPr>
      <t xml:space="preserve"> труба ПЭ80 SDR11 
d - 32*3,0 мм, ℓ - 12,0 м; надземный газопровод-ввод:труба стальная d - 32*3,0мм, ℓ - 5,5 м; </t>
    </r>
    <r>
      <rPr>
        <sz val="10"/>
        <rFont val="Times New Roman"/>
        <family val="1"/>
        <charset val="204"/>
      </rPr>
      <t>надземный газопровод</t>
    </r>
    <r>
      <rPr>
        <sz val="11"/>
        <rFont val="Times New Roman"/>
        <family val="1"/>
        <charset val="204"/>
      </rPr>
      <t>-ввод:  труба стальная d - 57*3,5 мм, ℓ - 4,0 м)</t>
    </r>
  </si>
  <si>
    <t>Подземный распределительный газопровод низкого 
давления к группе жилых домов и СНТ «Ветеран» в
г. Темрюке ℓ - 216,0 м (труба ПЭ 100 SDR 11 110х10 - 215 м; труба ст.108х4,0 -1 м)</t>
  </si>
  <si>
    <t>Распределительный газопровод низкого давления по ул. Кати 
Виноградовой до конца межи земельного участка № 12 А в г. Темрюке, ℓобщ. - 64,8 м (подземный газопровод: труба ПЭ d - 63 мм, ℓ - 59,6 м; надземный газопровод: 
труба ПЭ d - 57 мм, ℓ- 5,2 м)</t>
  </si>
  <si>
    <t>Газопровод дачного некоммерческого товарищества боевых действий «Кандагар» по ул. Анджиевского, ℓобщ. - 3043,7 м (подземный газопровод низкого давления: труба ПЭ 100 SDR11 Ø(90х8,2) мм-1571,8 м, Ø(110х10,0) мм-473,3 м, Ø(160х14,2) мм - 79,1 м, Ø(32х3,0) мм -691,5 м: труба стальная Ø(159х4,5) мм - 2,0 м, Ø(89х4,0) мм - 2,0 м; надземный газопровод низкого давления: труба стальнаяØ(159х4,5)мм - 204,0 м, Ø(89х4,0) мм - 10,0 м, Ø(108х4,0) мм - 10,0 м)</t>
  </si>
  <si>
    <t>Проезд от ул.Таманской к дворовой территории многоквартир-
ного дома по 
ул. Таманской, 69-в - 69-г , в г.Темрюке
(тип покрытия: асфальто-бетон; L - 16,38 м; S - 95 м2)</t>
  </si>
  <si>
    <t>Проезд от ул. Октябрьской ской к дворовой территории многоквар-тирного дома по 
ул. Октябрьская, 3, в
 г. Темрюке
(тип покрытия: асфальто-бетон; L - 21,89 м; S - 100 м2)</t>
  </si>
  <si>
    <t>Проезд от ул. Октябрьской к дворовой территории многоквар-тирного дома по ул.Октябрьская, 133, в г. Темрюке
(тип покрытия: асфальто-бетон; L - 37,26 м; S - 125 м2)</t>
  </si>
  <si>
    <t>Газопровод высокого и низкого давления, установка 
ШРП ГСГО-М</t>
  </si>
  <si>
    <t>Заместитель главы 
Темрюкского городского поселения
Темрюкского района</t>
  </si>
  <si>
    <t>Проезд от ул. Горького к дворовой территории многоквартирного домапо ул. Октябрь-ская, 110, в г. Темрюке 
(тип покрытия: асфальто-бетон; L - 6,16 м; S - 45,0 м2)</t>
  </si>
  <si>
    <t>Газопровод низкого давления по ул. Тимирязева в 
пос. Южный Склон, ℓ-392,5 м (подземный газопровод:
труба ПЭ: d - 90х5,2 мм, ℓ - 121,0 м; d - 110х6,3 мм, ℓ - 268 м; надземный газопровод труба СТ: d - 108х4 мм, ℓ - 1,5 м; d - 159х4,5 мм, ℓ - 2,0 м)</t>
  </si>
  <si>
    <t>Газопровод низкого давления в микрорайоне «Родник», 
г.Темрюк, ул. Садовая, ℓ - 302,5 м (подземный газопровод: труба ПЭ80 SDR17,6  d - 90*5,2 мм, ℓ - 245,0 м; труба ПЭ80 SDR17,6 
d - 63*3,6 мм, ℓ - 43,0 м; надземный газопровод: труба стальная d - 57*3,5 мм, ℓ - 14,5 м)</t>
  </si>
  <si>
    <t xml:space="preserve">Газоснабжение 4-х квартирного дома по ул. Мира, 152, и 6-ти квартирного дома по ул. Мира, 152/9 </t>
  </si>
  <si>
    <t>03 251 501 ОП МП 210 Автомобильная дорога по 
ул. Центральной в 
г. Темрюке 
(грунт: L - 394 м, ширина - 6 м)</t>
  </si>
  <si>
    <t>Кадасровая
стоимость</t>
  </si>
  <si>
    <t xml:space="preserve"> -</t>
  </si>
  <si>
    <t>Распределительный газопровод низкого давления (подземный газопровод: труба ПЭ 100 SDR11-110х10,  протяженность - 555 м; труба ПЭ 100 SDR11-32х3,0, протяженность – 6 м; труба ст. – 32х3,0, протяженность – 11,5 м; труба ст. – 108х4,0, протяженность – 8,5 м)</t>
  </si>
  <si>
    <t>Газопровод высокого и низкого давления, ГРПШ к многоквартирным жилым домам по ул. Анджиевского 36 и 36 «А»</t>
  </si>
  <si>
    <t>Газопровод высокого и низкого давления, ГРПШ к многоквартирным жилым домам по ул. Анджиевского 47/1 и 47/2</t>
  </si>
  <si>
    <t xml:space="preserve">проезд по ул. Ленина к дворовой территории многоквартирных домов по ул. Ленина, 77 (асфальтобетон, L - 49,03 м, S - 440,0 м2); проезд по ул. Ленина к дворовой территории многоквартирных домов по ул. Ленина, 77 - 79 (асфальтобетон, L - 20,73 м, S - 120,0 м2); </t>
  </si>
  <si>
    <t xml:space="preserve">проезд по ул. Ленина к дворовой территории многоквартирных домов по ул. Ленина, 81 (асфальтобетон, L - 44,7 м, S - 245,0 м2); проезд по ул. Ленина к дворовой территории многоквартирных домов по ул. Ленина, 88 (асфальтобетон, L - 42,9 м, S - 240,0 м2); проезд по ул. Ленина к дворовой территории многоквартирных домов по ул. Ленина, 92 (асфальтобетон, L - 46,32 м, S - 390,0 м2); </t>
  </si>
  <si>
    <t xml:space="preserve">проезд по ул. Ленина к дворовой территории многоквартирных домов по ул. Ленина, 47 (асфальтобетон, L - 31,72 м, S - 150,0 м2); проезд по ул. Ленина к дворовой территории многоквартирных домов по ул. Ленина, 64 - 66 (асфальтобетон, L - 39,92 м, S - 235,0 м2); проезд по ул. Ленина к дворовой территории многоквартирных домов по ул. Ленина, 67 - 69 (асфальтобетон, L - 194,0 м, S - 1280,0 м2); проезд по ул. Ленина к дворовой территории многоквартирных домов по ул. Ленина, 71 (асфальтобетон, L - 50,13 м, S - 200,0 м2); </t>
  </si>
  <si>
    <t>Автомобильная дорога по ул. Анджиевского (тип покрытия - щебень, протяженность -    530 м; тип покрытия – ж/б плиты, протяженность - 127 м; тип покрытия - асфальт, протяженность - 94 м; тип покрытия - грунт, протяженность - 359 м, ширина - от 3,0 м до 6,5 м)</t>
  </si>
  <si>
    <t>Одноэтажное сооружение остановочного пункта, литер Г</t>
  </si>
  <si>
    <t>03 251 501 ОП МП 013: Автомобильная дорога по ул. К. Маркса, L -4307 м; ширина - 7,11 м; S - 30623 кв.м 
(покрытие: асфальт - 4007 м, грунт- 300 м)</t>
  </si>
  <si>
    <t>03 251 501 ОП МП 151: Автомобильная дорога по ул. Промышленная 
L - 820 м; ширина - 9,55 м, площадь - 7831 кв.м (покрытие: асфальт - 771,88 м, грунтово-щебеночное - 48,12 м),
в том числе: стоянка (парковка) транспортных средств</t>
  </si>
  <si>
    <t>03 251 501 ОП МП 014: Автомобильная дорога по ул. Фрунзе в г. Темрюке, L - 587 м, ширина - 4 м, S - 2348 кв.м (покрытие: щебень - 587 м)</t>
  </si>
  <si>
    <t>Автомобильная дорога по ул. Садовой (тип покрытия - щебень, протяженность - 400 м; тип покрытия - грунт, протяженность - 100 м, ширина - от 3,5 м до 4,0 м)</t>
  </si>
  <si>
    <t>Распределительный газопровод низкого давления, (труба ПЭ 100 ГАЗ  SDR 11: Ø (90х8,2) мм – 330 м, Ø (63х5,8) мм – 15,0 м;  труба стальная: Ø (89х4,0) мм – 4,0 м, Ø (76х4,0) мм – 3,0 м)</t>
  </si>
  <si>
    <t>Автомобильная дорога общего пользования местного назначения по проезду Нагорному (тип покрытия – асфальто-гравийная)</t>
  </si>
  <si>
    <t>ОБЪЕКТЫ НЕЗАВЕРШЕННОГО СТРОИТЕЛЬСТВА</t>
  </si>
  <si>
    <t>Реконструкция ОСК с глубоководным выпуском</t>
  </si>
  <si>
    <t>Реконструкция напорного коллектора от ГНС до ОСК</t>
  </si>
  <si>
    <t>03 251 501 ОП МП 136: Автомобильная дорога по ул. Черноморской в г.Темрюке, общей протяженностью 2572 м, ширина - 6 м (асфальт, L - 267 м; асфальтобетон, L - 600 м; грунт, L - 1705 м)</t>
  </si>
  <si>
    <t xml:space="preserve">03 251 501 ОП МП 119: Автомобильная дорога, г. Темрюк, ул. Радужная, L - 2578 м; ширина -  м; тип покрытия - грунт  </t>
  </si>
  <si>
    <t>03 251 501 ОП МП 002: Автодорога: Джигинка- Темрюк (в т.ч.мост 
ч\з р.Кубань) (асфаль-тобетон: L-5943 м; ширина - 8 м)</t>
  </si>
  <si>
    <t>03 251 501 ОП МП 017: Автомобильная дорога по ул. Островского в г. Темрюке, протяженностью 754 м, ширина - от 3 до 5 м, (покрытие: асфальтобетон - 164 м, 
щебень - 590 м)</t>
  </si>
  <si>
    <t>03 251 501 ОП МП 022: Автомобильная дорога по ул. Бетховена в г. Темрюке, протяженностью 1299 м, ширина - от 3 м до 4 м (покрытие: асфальтобетон - 17 м, щебень - 1068 м, грунт - 214 м)</t>
  </si>
  <si>
    <t xml:space="preserve">03 251 501 ОП МП 023: Автомобильная дорога по ул. Победы в г. Темрюке, протяженностью 2108 м, ширина - от 3 м до 4 м, (покрытие: асфальтобетон - 273 м, щебень - 1835 м) </t>
  </si>
  <si>
    <t xml:space="preserve">03 251 501 ОП МП 024: Автомобильная дорога по ул. Орджоникидзе в г. Темрюке, протяженностью 1191 м, ширина - от 2 м до 4 м, (покрытие: асфальтобетон - 8 м, щебень - 1183 м) </t>
  </si>
  <si>
    <t xml:space="preserve">03 251 501 ОП МП 025: Автомобильная дорога по ул. Ломоносова в г. Темрюке, протяженностью 750 м, ширина - от 4 м до 5 м, (покрытие: асфальтобетон - 314 м, щебень - 436 м) </t>
  </si>
  <si>
    <t xml:space="preserve">03 251 501 ОП МП 027: Автомобильная дорога по ул. Коллонтай в г. Темрюке, протяженностью - 901 м, ширина - от 3 м до 7 м, (покрытие: асфальтобетон - 385 м, щебень - 516 м), в том числе:
- проезд от ул. Коллонтай, к дворовой территории многоквар-
тирного дома по ул. Труда, 116 (покрытие: асфальтобетон- 110 м) </t>
  </si>
  <si>
    <t xml:space="preserve">03 251 501 ОП МП 028: Автомобильная дорога по ул. Матвеева в г. Темрюке, протяженностью 1108 м, ширина - от 3 м до 5 м, (покрытие: асфальтобетон - 301 м, щебень - 807 м) </t>
  </si>
  <si>
    <t>03 251 501 ОП МП 029: Автомобильная дорога по пер. им. Сергея Ковалева в г. Темрюке, протяженностью 292 м, ширина - 4 м, (покрытие: асфальтобетон - 292 м)</t>
  </si>
  <si>
    <t>03 251 501 ОП МП 030: Автомобильная дорога, г. Темрюк,  ул. Мичурина L - 1210 м (асфальтобетон - 7 м, ширина ~ 2 м; щебень - 1203 м, ширина ~ 4 м)</t>
  </si>
  <si>
    <t>03 251 501 ОП МП 031: Автомобильная дорога по ул. Куйбышева, протяженностью 838 м, ширина - 3,2 м, площадь - 2682 кв.м (покрытие: асфальт - 772,81 м, грунт - 65,19 м)</t>
  </si>
  <si>
    <t xml:space="preserve">03 251 501 ОП МП 035: Автомобильная дорога по ул. Анапская, протяженностью 1588 м, ширина - 3,76 м, площадь - 5952 кв.м (покрытие: асфальт - 1535,96 м, щебеночно-грунтовое - 52,04 м)    </t>
  </si>
  <si>
    <t xml:space="preserve">03 251 501 ОП МП 036: Автомобильная дорога по ул. Дарвина, протяженностью 1374 м, ширина - 3,78 м, площадь - 5194 кв.м (покрытие: асфальт - 1348,45 м, щебеночно-грунтовое - 25,55 м)  </t>
  </si>
  <si>
    <t>03 251 501 ОП МП 037: Автомобильная дорога по ул. Кирова, протяженностью 528 м, ширина - 8,06 м, S - 4256 кв.м (покрытие: асфальт - 528 м), в том числе: стоянка (парковка) транспортных средств по ул. Кирова (от ул. Таманской до ул. Ленина)</t>
  </si>
  <si>
    <t>03 251 501 ОП МП 038: Автомобильная дорога, г. Темрюк, ул. Ст. Разина L - 944 м (асфальтобетон - 646 м, гравий - 298 м); ширина - 7 м, в том числе: - проезд от ул. С. Разина к дворовой территории много-квартирного дома по ул. Степана Разина, 27(асфальтобетон, L - 21,79 м, S - 155,0 м2);
- проезд от ул. Степана Разина к дворовой территории много-квартирных домов по ул. Ленина, 33, 33-А
 (асфальтобетон, L - 21,44 м, S - 80,0 м2);
- проезд от ул. Степана Разина к дворовой территории много-квартирного дома по ул. Ленина, 35 
(асфальтобетон, L - 17,58 м, S - 85,0 м2;
- проезд от
 ул. Степана Разина к дворовой территории много-квартирного дома по ул. Ленина, 48 (асфальтобетон, L - 31,18 м, S - 145,0 м2;
- проезд от ул. Степана Разина к дворовой территории много-квартирного дома по ул. Степана Разина, 44 (асфальтобетон, L - 18,6 м, S - 120,0 м2)</t>
  </si>
  <si>
    <t>03 251 501 ОП МП 039: Автомобильная дорога по ул. Герцена в г. Темрюке, протяженностью 1107 м, ширина - от 4 м до 6 м, (покрытие: асфальтобетон - 747 м, щебень - 360 м), в том числе:
- проезд от ул. Герцена к дворовой территории многоквартирного дома по ул. Октябрьской, 79 
(асфальтобетон - 20,31 м);
- проезд от ул. Герцена к дворовой территории многоквартирного дома по ул. Ленина, 78 (асфальтобетон - 8,68 м)</t>
  </si>
  <si>
    <t>03 251 501 ОП МП 041: Автомобильная дорога, г. Темрюк, ул. Чернышевского
L - 1805 м (асфальтобетон - 1227 м, 
ширина ~ 6 м; щебень - 578 м, ширина~4 м), в том числе: 
-стоянка (парковка) транспортных средств по ул.Чернышевского
(от ул. Ленина до ул. Таманской) (S - 660 м2);
- проезд от ул. Чернышевского к дворовой территории многоквартирного дома по ул. Чернышевского, 26-В (асфальтобетон; L - 9,96 м; S-30 м2);
- проезд от ул. Чернышевского к дворовой территории многоквартирного дома по ул. Чернышевского, 26-Г (асфальтобетон; L-23,33 м; S-125 м2); 
- проезд от ул. Чернышевского к дворовой территории многоквартирного дома по ул. Чернышевского, 53 
(асфальтобетон; L - 6,86 м; S - 25 м2)</t>
  </si>
  <si>
    <t>03 251 501 ОП МП 044: Автомобильная дорога по ул. Щорса, 
протяженностью 680 м, ширина - 6,01 м, площадь - 4087 кв.м (покрытие: асфальт - 680 м)</t>
  </si>
  <si>
    <t>03 251 501 ОП МП 045: Автомобильная дорога по ул. Парижской Коммуны в г. Темрюке,
 протяженностью 755 м, ширина - от 2 м до 5 м, (покрытие: асфальтобетон - 23 м, бетон - 164 м, щебень - 568 м)</t>
  </si>
  <si>
    <t>03 251 501 ОП МП 050: Асфальтированная дорога, г. Темрюк, ул. Володарского,
асфальтобетон; L-682 м; ширина~4,9 м, в т.ч:
- проезд от ул. Володарского к дворовой территории многоквар-тирных домов по ул. Набережной, 1, 2, 3, 4
 (асфальтобетон; L-238,39 м; S-1300,0 м2)</t>
  </si>
  <si>
    <t xml:space="preserve"> - проезд от ул. Ленина к дворовой территории многоквартирного дома по 
ул. Ленина, 94 (асфальтобетон, L -  46,11 м, S - 175,0 м2);
- проезд от ул. Ленина к дворовой территории многоквартирного дома по 
ул. Ленина, 96 (асфальтобетон, L -  63,88 м, S - 370,0 м2);
- проезд от ул. Ленина к дворовой территории многоквартирных домов по  
ул. Ленина, 98 - 100 (асфальтобетон, L - 33,53 м, S - 145,0 м2);
- проезд от ул. Ленина к дворовой территории многоквартирного дома по 
ул. Ленина, 102 (асфальтобетон, L - 42,42 м, площадь - 160,0 м2);
- проезд от ул. Ленина к дворовой территории многоквартирного дома по 
ул. Ленина, 176 (асфальтобетон, L - 2,91 м, S - 15,0 м2);
- проезд от ул. Ленина к дворовой территории многоквартирных домов по 
ул. Ленина, 178 - 180 (асфальтобетон, L -  2,91 м, S - 15,0 м2)</t>
  </si>
  <si>
    <t xml:space="preserve">03 251 501 ОП МП 063: Автомобильная дорога по ул. Грибоедова, протяженностью 84 м, ширина - 3,52 м, площадь - 295,68 кв.м (покрытие: щебеночно-грунтовое - 84 м) </t>
  </si>
  <si>
    <t>03 251 501 ОП МП 068: Автомобильная дорога по  пер. Зеленый, протяженностью 267 м, ширина - 5,54 м, площадь - 1479 кв.м (покрытие: асфальт - 267 м)</t>
  </si>
  <si>
    <t>03 251 501 ОП МП 070: Автомобильная дорога по ул. Космонавтов, протяженностью 1029 м; ширина - 4,03 м, площадь - 4147 кв.м (покрытие: щебень - 1029 м)</t>
  </si>
  <si>
    <t xml:space="preserve">03 251 501 ОП МП 074: Автомобильная дорога по пер. Курчанский, протяженностью 881 м; ширина - 4,73 м, площадь - 4167 кв.м (покрытие: асфальт - 474,60 м, щебень -                       406,40 м) </t>
  </si>
  <si>
    <t xml:space="preserve">03 251 501 ОП МП 075: Автомобильная дорога по ул. Лиманная, протяженностью 1971 м, ширина - 3,25 м, площадь - 6406 кв.м (покрытие: грунтово-щебеночное - 1971 м) </t>
  </si>
  <si>
    <t>03 251 501 ОП МП 076: Автомобильная дорога по  ул. Новицкого, протяженностью 1153 м, ширина - 3,51 м, площадь - 4045 кв.м (покрытие: грунтово-щебеночное - 1153 м)</t>
  </si>
  <si>
    <t>03 251 501 ОП МП 077: Дорога, отсыпанная щебнем, г. Темрюк,  пер. имени Мищенко, L - 240 м; ширина - 5 м</t>
  </si>
  <si>
    <t>03 251 501 ОП МП 098: Дорога, отсыпанная щебнем, г. Темрюк, 
ул. Проезд, 174, L - 340 п. м; ширина - 4 м</t>
  </si>
  <si>
    <t>03 251 501 ОП МП 099: Дорога, отсыпанная щебнем, г. Темрюк, 
ул. Проезд, 175, L - 228 п. м; ширина - 4 м</t>
  </si>
  <si>
    <t>03 251 501 ОП МП 100: Дорога, отсыпанная щебнем, г. Темрюк, 
ул. Проезд, 176, L - 251 п.м; ширина - 4 м</t>
  </si>
  <si>
    <t>03 251 501 ОП МП 104: Асфальтированная дорога,  г. Темрюк,  
ул. Морская, L - 350 п.м; ширина - 6 м</t>
  </si>
  <si>
    <t>03 251 501 ОП МП 105: Дорога, отсыпанная щебнем, г. Темрюк, 
пер. Московский, L - 180 п. м; ширина - 4 м</t>
  </si>
  <si>
    <t>03 251 501 ОП МП 108: Дорога, отсыпанная щебнем, г. Темрюк,  ул. Некрасова, L - 320 п. м; ширина - 5 м</t>
  </si>
  <si>
    <t>03 251 501 ОП МП 109: Дорога, отсыпанная щебнем, г. Темрюк,  ул. Новая, L - 160 п. м; ширина - 5 м</t>
  </si>
  <si>
    <t>03 251 501 ОП МП 112: Автомобильная дорога, г.Темрюк, 
ул. Пионерская, L - 640 п. м; ширина-5 м (асфальтобетон - 203 м, щебень - 437 м)</t>
  </si>
  <si>
    <t>03 251 501 ОП МП 113: Дорога, отсыпанная щебнем, г. Темрюк, 
ул. Свободная, L - 300 п. м; ширина - 5 м</t>
  </si>
  <si>
    <t>03 251 501 ОП МП 114: Дорога, отсыпанная щебнем, г. Темрюк, пер.Урожайный, L - 240 п. м; ширина - 5 м</t>
  </si>
  <si>
    <t xml:space="preserve">03 251 501 ОП МП 115: Дорога, отсыпанная щебнем, г. Темрюк,  пер. Портовый, L - 160 п.м; ширина-5 м </t>
  </si>
  <si>
    <t>03 251 501 ОП МП 116: Дорога, отсыпанная щебнем, г. Темрюк,  ул. Проточная, L - 160 п. м; ширина - 5 м</t>
  </si>
  <si>
    <t xml:space="preserve">03 251 501 ОП МП 117: Дорога, отсыпанная щебнем, г. Темрюк,  ул. Пушкина, L - 160 п. м; ширина - 5 м </t>
  </si>
  <si>
    <t>03 251 501 ОП МП 118: Дорога, отсыпанная щебнем, г. Темрюк,  пер. Рабочий, L - 100 п. м; ширина - 4 м</t>
  </si>
  <si>
    <t xml:space="preserve">03 251 501 ОП МП 120: Дорога, отсыпанная щебнем, г. Темрюк, 
ул. Республиканская, L - 350 п. м; ширина - 5 м </t>
  </si>
  <si>
    <t>03 251 501 ОП МП 121: Дорога, отсыпанная щебнем, г. Темрюк, пер. Рыбацкий, L - 200 п. м; ширина - 4 м</t>
  </si>
  <si>
    <t>03 251 501 ОП МП 122: Дорога, отсыпанная щебнем, г. Темрюк, 
ул. Кириллова, L - 840 п. м; ширина - 5 м</t>
  </si>
  <si>
    <t>03 251 501 ОП МП 123: Асфальтированная дорога, г. Темрюк, 
ул. 27 Сентября, L - 8000 п. м; ширина - 6 м</t>
  </si>
  <si>
    <t>03 251 501 ОП МП 124: Дорога, отсыпанная щебнем, г. Темрюк, пер. Северный, L - 240 п. м; ширина - 5 м</t>
  </si>
  <si>
    <t>03 251 501 ОП МП 126: Дорога, отсыпанная щебнем, г. Темрюк, пер. Совхозный, L - 220 п. м; ширина - 5 м</t>
  </si>
  <si>
    <t xml:space="preserve">03 251 501 ОП МП 127: Дорога, отсыпанная щебнем, г. Темрюк, 
ул. Солнечная, L - 900 п. м; ширина - 5 м </t>
  </si>
  <si>
    <t>03 251 501 ОП МП 130: Дорога, отсыпанная щебнем, г. Темрюк, пер. Толстого, L - 320 п. м; ширина - 5 м</t>
  </si>
  <si>
    <t>03 251 501 ОП МП 131: Дорога, отсыпанная щебнем, г. Темрюк, пер. 8 Марта, L - 220 п. м; ширина - 4 м</t>
  </si>
  <si>
    <t>03 251 501 ОП МП 132: Дорога, отсыпанная щебнем, г. Темрюк, пер. Хвалюна, L - 200 п. м; ширина - 4 м</t>
  </si>
  <si>
    <t>03 251 501 ОП МП 133: Дорога, отсыпанная щебнем, г. Темрюк, 
ул. Циолковского, L - 640 п. м; ширина - 4 м</t>
  </si>
  <si>
    <t>03 251 501 ОП МП 134: Дорога, отсыпанная щебнем, г. Темрюк, 
ул. Чайковского, L - 320 п. м; ширина - 5 м</t>
  </si>
  <si>
    <t xml:space="preserve">03 251 501 ОП МП 135: Дорога, отсыпанная щебнем, г. Темрюк, 
ул. Чапаева, L - 200 п. м; ширина - 5 м </t>
  </si>
  <si>
    <t>03 251 501 ОП МП 138: Дорога, отсыпанная щебнем, г. Темрюк, 
ул. Шмидта, L - 320 п. м; ширина - 5 м</t>
  </si>
  <si>
    <t>03 251 501 ОП МП 195: Автомобильная дорога по ул. 227 стрелковой Таманской дивизии (гравий, L - 300 м, ширина - (3.5 ÷ 4,5) м)</t>
  </si>
  <si>
    <t>Автомобильная дорога по улице Садовой, протяженностью 465 м, тип покрытия - грунтовая</t>
  </si>
  <si>
    <t>03 251 501 ОП МП 054: Дорога, отсыпанная щебнем,  L - 700 п. м; ширина - 5 м</t>
  </si>
  <si>
    <t>03 251 501 ОП МП 144: Дорога, отсыпанная щебнем, г. Темрюк, 
ул. Светлая, L - 240 п. м; ширина - 5 м</t>
  </si>
  <si>
    <t>03 251 501 ОП МП 145: Автомобильная дорога, г. Темрюк, 
пер. Цветочный, L - 951 п. м (асфальтобетон (L -160,0 м, ширина
 5,5 м; L-721,0 м, ширина 4,5 м); щебень (L-70,0 м, ширина 4,5 м)</t>
  </si>
  <si>
    <t>03 251 501 ОП МП 146: Дорога, отсыпанная щебнем, г. Темрюк, пер. Луговой, L - 400 п. м; ширина - 5 м</t>
  </si>
  <si>
    <t>03 251 501 ОП МП 147: Дорога, отсыпанная щебнем, г. Темрюк, 
ул. Молодежная, L - 240 п. м; ширина - 5 м</t>
  </si>
  <si>
    <t>03 251 501 ОП МП 148: Дорога, отсыпанная щебнем, г. Темрюк, 
ул. Зеленая, L - 240 п. м; ширина - 5 м</t>
  </si>
  <si>
    <t>03 251 501 ОП МП 149: Дорога, отсыпанная щебнем, г. Темрюк, пер. Весенний, L - 160 п. м; ширина - 4 м</t>
  </si>
  <si>
    <t>03 251 501 ОП МП 150: Дорога, отсыпанная щебнем, г. Темрюк, пер. Ветеранов, L - 160 п. м; ширина - 4 м</t>
  </si>
  <si>
    <t>03 251 501 ОП МП 154: Дорога, отсыпанная щебнем, г. Темрюк, 
ул. Левобережная, L -  800 п. м; ширина - 5 м</t>
  </si>
  <si>
    <t>03 251 501 ОП МП 155: Дорога, отсыпанная щебнем, г. Темрюк, 
ул. Тихая, L - 750 п. м; ширина - 5 м</t>
  </si>
  <si>
    <t>03 251 501 ОП МП 156: Дорога, отсыпанная щебнем, г. Темрюк, 
ул. Пригородная, L - 650 п. м; ширина - 5 м</t>
  </si>
  <si>
    <t>03 251 501 ОП МП 157: Дорога, отсыпанная щебнем, г. Темрюк, 
ул. Энтузиастов, L - 600 п. м; ширина - 5 м</t>
  </si>
  <si>
    <t>03 251 501 ОП МП 158: Дорога, отсыпанная щебнем, г. Темрюк, 
ул. Кубанская, L - 300 п. м; ширина - 5 м</t>
  </si>
  <si>
    <t>03 251 501 ОП МП 160: Дорога, отсыпанная щебнем, г. Темрюк, 
ул. Комарова, L - 300 п. м; ширина - 5 м</t>
  </si>
  <si>
    <t>03 251 501 ОП МП 161: Дорога, отсыпанная щебнем, г. Темрюк, 
ул. Полевая, L - 400 п. м; ширина - 5 м</t>
  </si>
  <si>
    <t>03 251 501 ОП МП 163: Дорога, отсыпанная щебнем, г. Темрюк, 
пер. Речной, L - 200 п. м; ширина - 5 м</t>
  </si>
  <si>
    <t>03 251 501 ОП МП 164 Дорога, отсыпанная щебнем, г. Темрюк, 
пер. Овощной, 
L - 200 п. м; ширина-5 м</t>
  </si>
  <si>
    <t>03 251 501 ОП МП 165 Дорога, отсыпанная щебнем, г. Темрюк,
пер. Надорожный, L - 300 п. м; ширина - 5 м</t>
  </si>
  <si>
    <t>03 251 501 ОП МП 166 Дорога, отсыпанная щебнем,  пос. Октябрьский, 
ул. Заречная, L - 200 п. м; ширина - 5 м</t>
  </si>
  <si>
    <t>03 251 501 ОП МП 167 Дорога, отсыпанная щебнем, пос. Октябрьский, ул. Железнодо-
рожная, L - 200 п. м; ширина - 5 м</t>
  </si>
  <si>
    <t>03 251 501 ОП МП 168 Дорога, отсыпанная щебнем,  пос. Октябрьский, 
ул. Прогонная, L - 350 п. м; ширина - 5 м</t>
  </si>
  <si>
    <t>03 251 501 ОП МП 169 Дорога, отсыпанная щебнем, пос. Октябрьский, 
ул. Южная, L - 200 п. м; ширина - 5 м</t>
  </si>
  <si>
    <t>03 251 501 ОП МП 170 Дорога, отсыпанная щебнем,  пос. Октябрьский, 
ул. Животноводов, L - 300 п. м; ширина - 5 м</t>
  </si>
  <si>
    <t>03 251 501 ОП МП 172: Дорога, отсыпанная щебнем, пос. Октябрьский, 
пер. Лесной, L - 200 п. м; ширина - 4 м</t>
  </si>
  <si>
    <t>03 251 501 ОП МП 173: Дорога, отсыпанная щебнем, пос. Октябрьский, 
пер. Отдельный, L - 200 п. м; ширина - 4 м</t>
  </si>
  <si>
    <t xml:space="preserve">03 251 501 ОП МП 174: Дорога, отсыпанная щебнем,  пос. Октябрьский, 
ул. Пионерская, L - 200 п. м; ширина - 5 м </t>
  </si>
  <si>
    <t>03 251 501 ОП МП 175: Дорога, отсыпанная щебнем, пос. Октябрьский, 
ул. Дорожная, L - 200 п. м; ширина - 5 м</t>
  </si>
  <si>
    <t>03 251 501 ОП МП 176
Дорога, отсыпанная
щебнем, пос. Октябрьский, 
пер. Новоселов, L - 200 п. м; ширина -  4 м</t>
  </si>
  <si>
    <t>03 251 501 ОП МП 177
Дорога, отсыпанная 
щебнем, пос. Октябрьский, 
ул. Северная, L - 400 п. м; ширина - 5 м</t>
  </si>
  <si>
    <t>Автомобильная дорога общего пользования местного значения по ул. Анджиевского (тип покрытия - асфальтобетонная)</t>
  </si>
  <si>
    <t>03 251 501 ОП МП 004: Автодорога: Подъезд к Морпричалу (асфальтобетон: L-596 м, бетоногравийное: L - 2204 м), ширина 6 м)</t>
  </si>
  <si>
    <t>03 251 501 ОП МП 005: Автодорога: Темрюк-Морпорт (асфальтобетон:
L - 3691 м (2697 м + 994 м); ширина -  6,5 м)</t>
  </si>
  <si>
    <t xml:space="preserve">03 251 501 ОП МП 011: Автомобильная дорога, г. Темрюк,  
ул. Бувина L - 5654 м (асфальтобетон: L - 2822 м, средняя ширина ~ 8 м); щебень - 2832 м, средняя ширина ~ 4 м) </t>
  </si>
  <si>
    <t>03 251 501 ОП МП 032
Автомобильная 
дорога, г. Темрюк, ул. Шопена, L - 1620 м (асфальтобетон-1062 м, ширина~4 м; щебень-558 м, ширина~3 м), в том числе:
- проезд от ул.Шопена к дворовой террито-
рии многоквартирного дома по ул. Шопена, 104 (асфальтобетон; 
L-10,33 м; S-55 м2)</t>
  </si>
  <si>
    <t xml:space="preserve">03 251 501 ОП МП 033: Дорога,отсыпанная щебнем, г. Темрюк, ул. Даргомыжского, L - 1149  м; ширина - 5 м  </t>
  </si>
  <si>
    <t>03 251 501 ОП МП 043: Автомобильная дорога, г. Темрюк, ул. Карла Либкнехта (асфальтобетон - 316 м, ширина ~ 7 м)</t>
  </si>
  <si>
    <r>
      <t xml:space="preserve">03 251 501 ОП МП 046: Автомобильная дорога, г. Темрюк, ул. Цыбренко
L - 235 м (асфальтобетон, ширина - 4,8 м; S - 1175 м2)
</t>
    </r>
    <r>
      <rPr>
        <i/>
        <sz val="11"/>
        <rFont val="Times New Roman"/>
        <family val="1"/>
        <charset val="204"/>
      </rPr>
      <t/>
    </r>
  </si>
  <si>
    <t>03 251 501 ОП МП 047: Автомобильная дорога, г. Темрюк, ул. Гоголя 
 L - 1353 м (асфальтобетон - 1012 м, ширина~6,3 м; щебень - 341 м, ширина~4 м)</t>
  </si>
  <si>
    <t>03 251 501 ОП МП 048: Автомобильная дорога, г. Темрюк, ул. Шевченко
L - 1407 м (асфальтобетон - 835 м, ширина - 5,65 м; гравий - 572 м, ширина - 5 м), в том числе: стоянка (парковка) транспортных средств между ул. Ленина 
и ул. Таманской (S - 279 м2)</t>
  </si>
  <si>
    <t>03 251 501 ОП МП 049: Автомобильная дорога, г. Темрюк, ул. Первомайская
L - 1236 м (асфальтобетон - 484 м, ширина - 5,5 м; гравий - 752 м, ширина - 6 м)</t>
  </si>
  <si>
    <t xml:space="preserve">03 251 501 ОП МП 052: Автомобильная дорога, г. Темрюк, ул. Ленина, (асфальтобетон L - 2480 м: L - 2040, ширина - 11,5 м; L - 440, ширина - 10 м) в том числе- стоянка (парковка) транспортных средств по ул. Ленина (напротив ж/дома по ул. Ленина, 78) (S - 312 м2); 
- стоянка (парковка) транспортных средств по ул. Ленина (район магазина"Александровский") (S - 649 м2); проезд по ул. Ленина к дворовой территории многоквартирных домов по ул. Ленина, 34 - 36 (асфальтобетон, L - 28,56 м, S - 145,0 м2); проезд по ул. Ленина к дворовой территории многоквартирных домов по ул. Ленина, 40 - 42 (асфальтобетон, L - 25,11 м, S - 105,0 м2); </t>
  </si>
  <si>
    <t>03 251 501 ОП МП 053: Асфальтированная дорога, г. Темрюк, ул. Таманская,
L-1507 п.м; ширина-6 м, в том числе:стоянка (парковка) транспортных ср-в по ул. Таманской  (от ул. Красноар-мейской до ул. Ст. Разина) (S - 2808 м2)</t>
  </si>
  <si>
    <t>03 251 501 ОП МП 055: Дорога, отсыпанная щебнем, г.Темрюк, пер. Белинского, L - 200 м; ширина - 5 м</t>
  </si>
  <si>
    <t>03 251 501 ОП МП 057: Дорога, отсыпанная щебнем, г.Темрюк, пер. Виноградный, L - 300 м; ширина - 5 м</t>
  </si>
  <si>
    <t>03 251 501 ОП МП 058: Дорога, отсыпанная щебнем, г.Темрюк, пер. Водный, L - 300 м; ширина - 5 м</t>
  </si>
  <si>
    <t>03 251 501 ОП МП 059: Дорога, отсыпанная щебнем, г. Темрюк, пер. Восточный, L - 240 м; ширина - 5 м</t>
  </si>
  <si>
    <t xml:space="preserve">03 251 501 ОП МП 065: Дорога, отсыпанная щебнем, г. Темрюк, 
пер. имени Семёна Афанасьевича Руры, L - 80 м; ширина - 5 м </t>
  </si>
  <si>
    <t xml:space="preserve">03 251 501 ОП МП 101: Дорога, отсыпанная щебнем, г. Темрюк, 
пр. 129-й квартал, L - 131 м; ширина - 4 м </t>
  </si>
  <si>
    <t xml:space="preserve">03 251 501 ОП МП 078: Дорога, отсыпанная щебнем, г. Темрюк, 
пр. 148-й квартал, L - 200 м; ширина - 4 м </t>
  </si>
  <si>
    <t>03 251 501 ОП МП 095: Автомобильная дорога, г.Темрюк, 
пр. 171-й квартал,  L - 122 м,  ширина ~ 3 м 
(асфальтобетон - 9 м, щебень - 113 м)</t>
  </si>
  <si>
    <t>03 251 501 ОП МП 097: Дорога, отсыпанная щебнем, г. Темрюк, 
пр. 173-й квартал, L - 200 м; ширина - 4 м</t>
  </si>
  <si>
    <t>03 251 501 ОП МП 139: Дорога, отсыпанная щебнем, г. Темрюк, 
ул. имени Василия Андреевича Щелгунова, L - 200 п. м; ширина - 5 м</t>
  </si>
  <si>
    <t>03 251 501 ОП МП 178
Автомобильная дорога г.Темрюк, 
ул. Анапское шоссе, (асфальтобетон, L - 1576 м, ширина-6,5 м)</t>
  </si>
  <si>
    <t xml:space="preserve">03 251 501 ОП МП 208 Автомобильная дорога по ул. Евгения Шапова, протяженностью 627 м, ширина-10,88 м, площадь - 6822 кв.м (покрытие: асфальт - 627 м) </t>
  </si>
  <si>
    <t>Местный проезд по ул. Калинина (нечетная сторона)</t>
  </si>
  <si>
    <t>Местный проезд по ул. 27 Сентября (четная сторона)</t>
  </si>
  <si>
    <t>Местный проезд по ул. 27 Сентября (нечетная сторона)</t>
  </si>
  <si>
    <t>Местный проезд по ул. Свободной</t>
  </si>
  <si>
    <t>Местный проезд по ул. Комсомольской (четная сторона)</t>
  </si>
  <si>
    <t>Местный проезд по ул. Комсомольской (нечетная сторона)</t>
  </si>
  <si>
    <t>03 251 501 ОП МП 159
Дорога, отсыпанная щебнем, г. Темрюк, ул. Даши Виноградовой, L - 300 п. м; ширина - 5 м</t>
  </si>
  <si>
    <t xml:space="preserve">03 251 501 ОП МП 162: 
 Дорога, отсыпанная щебнем, г. Темрюк, ул. Матросова, L - 300 п. м.; ширина - 5 м </t>
  </si>
  <si>
    <t>03 251 501 ОП МП 235: Автомобильная дорога, г. Темрюк, ул. Подгорной (грунт L - 551 м, ширина - 3 м)</t>
  </si>
  <si>
    <t>03 251 501 ОП МП 236: Автомобильная дорога, г. Темрюк, ул. Ветеранов (щебень L - 4666 м, ширина - 4 м)</t>
  </si>
  <si>
    <t>03 251 501 ОП МП 237: Автомобильная дорога, г. Темрюк, пер. Гаражный  (щебень: L - 130 м, ширина 3,8 м)</t>
  </si>
  <si>
    <t>03 251 501 ОП МП 234 Автомобильная дорога по ул. им. «Воинской славы» (грунт, L - 242 м, ширина-6 м)</t>
  </si>
  <si>
    <t xml:space="preserve">03 251 501 ОП МП 008: Автомобильная дорога, г. Темрюк,  ул. Маяковского, L - 1561 м, асфальтобетон - 1034 м, ширина ~ 6 м; щебень-527 м, ширина~4,3 м) </t>
  </si>
  <si>
    <t>Реестровый номер объекта</t>
  </si>
  <si>
    <t>Вид объекта учета</t>
  </si>
  <si>
    <t>Назначение объекта учета</t>
  </si>
  <si>
    <t>Адрес
(местополо-
женипе), ОКТМО</t>
  </si>
  <si>
    <t xml:space="preserve">Кадаст-
ровый 
номер, дата присвоения
</t>
  </si>
  <si>
    <t>Сведения о земельном участке, на котором расположен объект учета (кадастро-вый номер, форма собствен-ности, площадь)</t>
  </si>
  <si>
    <t xml:space="preserve">Сведения о правообладателе </t>
  </si>
  <si>
    <t>Вид вещного права, на основании которого правообладате-лю принадлежит объект учета (реквизиты документа-основания возникновения (прекращения) права собственности и иного вещного права), сведения о регистра-
ции права муници-
пальной собственности</t>
  </si>
  <si>
    <t>Инвентарный номер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</si>
  <si>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</si>
  <si>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
об 
установленых 
в отношении 
объекта учета 
ограничениях 
(обременениях) 
с указанием 
наименования вида ограничений (обременении), основания 
и даты их 
возникновения (прекращения)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</si>
  <si>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</si>
  <si>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 (в том числе: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сооружение)</t>
  </si>
  <si>
    <t>Здание</t>
  </si>
  <si>
    <t>Нежилое</t>
  </si>
  <si>
    <t>г. Темрюк, 
ул. Таманская, 27/ул.Урицкого, 35, помещение
 № 2, ОКТМО 03651101</t>
  </si>
  <si>
    <t>Темрюкское городское поселение Темрюкского района</t>
  </si>
  <si>
    <t>Сведения об основных характеристи-ках объекта учета (тип объекта, этажность)</t>
  </si>
  <si>
    <t>Безвозмездное пользование (договор
безвозмездного
пользования
№ 02.01-29/86 от 30.04.2010 (337,2 м2))</t>
  </si>
  <si>
    <t>Темрюкское городское казачье общество Кубанского казачьего войска</t>
  </si>
  <si>
    <t>23:30:1102020:23, 20.06.2019</t>
  </si>
  <si>
    <t>Муниципальная собственность, 23:30:1102020:23-23/237/2020-2
от 30.10.2020, распоряжение администрации Темрюкского городского поселения Темрюкского района  № 249-р, 30.11.2020</t>
  </si>
  <si>
    <t>г. Темрюк, ул. Промышлен-ная, 1, ОКТМО 03651101</t>
  </si>
  <si>
    <t xml:space="preserve"> г.Темрюк, 
ул. Шопена, 70, ОКТМО 03651101</t>
  </si>
  <si>
    <t>г. Темрюк, ул. Морская 21/1, ОКТМО 03651101</t>
  </si>
  <si>
    <t>23:30:1106011:68, муници-пальная собствен-ность,           53 м2</t>
  </si>
  <si>
    <t>г. Темрюк, 
ул. Октя-брьская, 76 п, ОКТМО 03651101</t>
  </si>
  <si>
    <t>г.Темрюк, 
ул.Бувина,11/ 
ул. Герцена,20 п, ОКТМО 03651101</t>
  </si>
  <si>
    <t>23:30:1106019:60, 03.08.2010</t>
  </si>
  <si>
    <t>г.Темрюк, 
ул.Октя-брьская, 183 п, ОКТМО 03651101</t>
  </si>
  <si>
    <t>Нежилое, этажей: 1, в том числе подземных 0</t>
  </si>
  <si>
    <t>Нежилое, этажей: 2, в том числе подземных 0</t>
  </si>
  <si>
    <t>23:30:1106056:85, 28.07.2010</t>
  </si>
  <si>
    <t>АО "Электросети Кубани", г. Краснодар, пер. Переправный, дом №13, офис 103А</t>
  </si>
  <si>
    <t>23:30:1106018:25, 03.08.2010</t>
  </si>
  <si>
    <t>г. Темрюк, 
ул. Урицкого, 
44 п, ОКТМО 03651101</t>
  </si>
  <si>
    <t>г. Темрюк, 
ул. Ленина, 
2-А п, ОКТМО 03651101</t>
  </si>
  <si>
    <t>г.Темрюк, 
ул. Розы Люксембург,  
26/1 п, ОКТМО 03651101</t>
  </si>
  <si>
    <t>Муниципальная собственность, 23-23-44/ 030/2011- 041 от 20.04.2011, распоряжение главы
муниципаль-ного образования Темрюкский район 
№ 1239-р от 02.11.2006</t>
  </si>
  <si>
    <t>Муниципальная собственность, 23-23-44/ 047/2011-
212 от 16.09.2011, распоряжение главы
муниципаль-ного образования Темрюкский район 
№ 1239-р от 02.11.2006</t>
  </si>
  <si>
    <t>Муниципальная собственность, 23-23-44/ 047/2012- 498, 18.05.2012, распоряжение главы
муниципаль-ного образования Темрюкский район 
№ 1251-р от 02.11.2006</t>
  </si>
  <si>
    <t>Муниципальная собственность, 23-23-44/039/2010-770 
от 06.10.2010, распоряжение главы муниципаль-ного образования  Темрюкский район 
№ 1252-р от 02.11.2006</t>
  </si>
  <si>
    <t>Муниципальная собственность, 23-23-44/039/2010-786 от 06.10.2010, распоряжение главы муниципаль-ного образования  Темрюкский район 
№ 1252-р 
от 02.11.2006</t>
  </si>
  <si>
    <t>Муниципальная собственность, 23-23-44/039/2010-787 от 06.10.2010, распоряжение главы муниципаль-ного образования  Темрюкский район 
№ 1252-р 
от 02.11.2006</t>
  </si>
  <si>
    <t>Муниципальная собственность, 23-23-44/039/2010-788 от 06.10.2010, распоряжение главы муниципаль-ного образования  Темрюкский район 
№ 1252-р 
от 02.11.2006</t>
  </si>
  <si>
    <t>Муниципальная собственность, 23-23-44/039/2010-789 от 06.10.2010, распоряжение главы муниципаль-ного образования  Темрюкский район 
№ 1252-р 
от 02.11.2006</t>
  </si>
  <si>
    <t>23:30:1106061:45, 30.07.2010</t>
  </si>
  <si>
    <t>Муниципальная собственность, 23-23-44/039/2010-790 от 06.10.2010, распоряжение главы муниципаль-ного образования  Темрюкский район 
№ 1252-р 
от 02.11.2006</t>
  </si>
  <si>
    <t>Муниципальная собственность, 23-23-44/039/2010-791 от 06.10.2010, распоряжение главы муниципаль-ного образования  Темрюкский район 
№ 1252-р 
от 02.11.2006</t>
  </si>
  <si>
    <t>г. Темрюк, 
ул. Степана Разина, 
34-А п, ОКТМО 03651101</t>
  </si>
  <si>
    <t>23:30:1106008:56, 04.08.2010</t>
  </si>
  <si>
    <t>23:30:1106008:16, муни-ципальная собствен-ность,           4037 м2</t>
  </si>
  <si>
    <t>23:30:1201004:137, 05.08.2010</t>
  </si>
  <si>
    <t>г. Темрюк, 
п. Октябрьский, 
ул. Полевая, 
26 п, ОКТМО 03651101</t>
  </si>
  <si>
    <t>г.Темрюк, 
ул. Володарского, 
37 п, ОКТМО 03651101</t>
  </si>
  <si>
    <t>23:30:1103011:41, 03.08.2010</t>
  </si>
  <si>
    <t>Муниципальная собственность, 23-23-44/039/2010-792 от 06.10.2010, распоряжение главы муниципаль-ного образования  Темрюкский район 
№ 1252-р 
от 02.11.2006</t>
  </si>
  <si>
    <t>Муниципальная собственность, 23-23-44/039/2010-793 от 06.10.2010, распоряжение главы муниципаль-ного образования  Темрюкский район 
№ 1252-р 
от 02.11.2006</t>
  </si>
  <si>
    <t>Аренда, № 23-23-44/001/2011-221 от 19.05.2011 (договор 
аренды 
№ 214 НС-ДА
от 01.12.2009)</t>
  </si>
  <si>
    <t>г.Темрюк, 
ул. Гоголя, 
54 п, ОКТМО 03651101</t>
  </si>
  <si>
    <t>Муниципальная собственность, 23-23-44/039/2010-794 от 06.10.2010, распоряжение главы муниципаль-ного образования  Темрюкский район 
№ 1252-р 
от 02.11.2006</t>
  </si>
  <si>
    <t>23:30:1106041:128, 02.08.2010</t>
  </si>
  <si>
    <t>23:30:1106021:88, 04.08.2010</t>
  </si>
  <si>
    <t>г.Темрюк, 
ул. Герцена, 
46 п, ОКТМО 03651101</t>
  </si>
  <si>
    <t>23:30:1103011:23, собствен-ность публич.-правовых образова-ний, 15261 м2</t>
  </si>
  <si>
    <t>23:30:1107047:30, собствен-ность публич.-правовых образова-ний,           2252 м2</t>
  </si>
  <si>
    <t>23:30:1111003:35, собствен-ность публич.-правовых образова-ний, 9300 кв.м</t>
  </si>
  <si>
    <t>23:30:1106021:35, собствен-ность публич.-правовых образова-ний,              1431 м2</t>
  </si>
  <si>
    <t>г. Темрюк, 
ул. Остров-ского, 24 п /
 ул. Энгельса, 
11 п, ОКТМО 03651101</t>
  </si>
  <si>
    <t>23:30:1108031:30, 04.08.2010</t>
  </si>
  <si>
    <t>г.Темрюк, 
ул. Труда, 
129 п, ОКТМО 03651101</t>
  </si>
  <si>
    <t>23:30:1109027:58, 30.07.2010</t>
  </si>
  <si>
    <t>Муниципальная собственность, 23-23-44/039/2010-795 от 06.10.2010, распоряжение главы муниципаль-ного образования  Темрюкский район 
№ 1252-р от 02.11.2006</t>
  </si>
  <si>
    <t>Муниципальная собственность, 23-23-44/039/2010-796 от 06.10.2010, распоряжение главы муниципаль-ного образования  Темрюкский район 
№ 1252-р от 02.11.2006</t>
  </si>
  <si>
    <t>Муниципальная собственность, 23-23-44/039/2010-797 от 06.10.2010, распоряжение главы муниципаль-ного образования  Темрюкский район 
№ 1252-р от 02.11.2006</t>
  </si>
  <si>
    <t>г.Темрюк, 
ул. Калинина, 
77 п, ОКТМО 03651101</t>
  </si>
  <si>
    <t>г.Темрюк, 
ул. Таманская, 
4 п, ОКТМО 03651101</t>
  </si>
  <si>
    <t>г. Темрюк, 
ул. Р.Люксембург, 1 п, ОКТМО 03651101</t>
  </si>
  <si>
    <t>Муниципальная собственность, 23-23-44/039/2010-785 от 06.10.2010, распоряжение главы муниципаль-ного образования  Темрюкский район 
№ 1252-р от 02.11.2006</t>
  </si>
  <si>
    <t>Муниципальная собственность, 23-23-44/039/2010-784 от 06.10.2010, распоряжение главы муниципаль-ного образования  Темрюкский район 
№ 1252-р от 02.11.2006</t>
  </si>
  <si>
    <t>Муниципальная собственность, 23-23-44/039/2010-783 от 06.10.2010, распоряжение главы муниципаль-ного образования  Темрюкский район 
№ 1252-р от 02.11.2006</t>
  </si>
  <si>
    <t>23:30:1107068:57, 30.07.2010</t>
  </si>
  <si>
    <t>23:30:1106004:32, 04.08.2010</t>
  </si>
  <si>
    <t>23:30:1107022:43, 06.08.2010</t>
  </si>
  <si>
    <t>г. Темрюк, 
ул. Фабрициуса, 1п, ОКТМО 03651101</t>
  </si>
  <si>
    <t>23:30:1104033:10003, 28.07.2010</t>
  </si>
  <si>
    <t>Муниципальная собственность, 23-23-44/039/2010-782 от 06.10.2010, распоряжение главы муниципаль-ного образования  Темрюкский район 
№ 1252-р от 02.11.2006</t>
  </si>
  <si>
    <t>Муниципальная собственность, 23-23-44/039/2010-814 от 07.10.2010, распоряжение главы муниципаль-ного образования  Темрюкский район 
№ 1252-р от 02.11.2006</t>
  </si>
  <si>
    <t>Муниципальная собственность, 23-23-44/039/2010-780  от 06.10.2010, распоряжение главы муниципаль-ного образования  Темрюкский район 
№ 1252-р от 02.11.2006</t>
  </si>
  <si>
    <t>23:30:1106042:114, 04.08.2010</t>
  </si>
  <si>
    <t>г. Темрюк, 
ул. Первомай-ская, 39/1 п, ОКТМО 03651101</t>
  </si>
  <si>
    <t>г. Темрюк, 
ул. Октябрь-ская, 133 п, ОКТМО 03651101</t>
  </si>
  <si>
    <t>23:30:1108003:19, 05.08.2010</t>
  </si>
  <si>
    <t>г. Темрюк, 
ул. Таманская, 
61 п, ОКТМО 03651101</t>
  </si>
  <si>
    <t>г.Темрюк, 
ул. Набере-жная, 4 п, ОКТМО 03651101</t>
  </si>
  <si>
    <t>г. Темрюк, 
ул. Кирова, 6 п, ОКТМО 03651101</t>
  </si>
  <si>
    <t>Муниципальная собственность, 23-23-44/039/2010-779 от 06.10.2010, распоряжение главы муниципаль-ного образования  Темрюкский район 
№ 1252-р от 02.11.2006</t>
  </si>
  <si>
    <t>Муниципальная собственность, 23-23-44/039/2010-778 от 06.10.2010, распоряжение главы муниципаль-ного образования  Темрюкский район 
№ 1252-р от 02.11.2006</t>
  </si>
  <si>
    <t>Муниципальная собственность, 23-23-44/039/2010-77 от 06.10.2010, распоряжение главы муниципаль-ного образования  Темрюкский район 
№ 1252-р от 02.11.2006</t>
  </si>
  <si>
    <t>23:30:1106022:54, 04.08.2010</t>
  </si>
  <si>
    <t>23:30:1105001:67,  
03.08.2010</t>
  </si>
  <si>
    <t>23:30:1106005:23, 30.07.2010</t>
  </si>
  <si>
    <t>г. Темрюк, 
ул. Коллонтай, 
1 п, ОКТМО 03651101</t>
  </si>
  <si>
    <t>г.Темрюк, 
ул. Анапское шоссе, 
1 п, ОКТМО 03651101</t>
  </si>
  <si>
    <t>г.Темрюк,
ул.Октябрьская108 п, ОКТМО 03651101</t>
  </si>
  <si>
    <t>23:30:1111002:145, 05.08.2010</t>
  </si>
  <si>
    <t>Муниципальная собственность, 23-23-44/039/2010-775 от 06.10.2010, распоряжение главы муниципаль-ного образования  Темрюкский район 
№ 1252-р от 02.11.2006</t>
  </si>
  <si>
    <t>23:30:1101024:4, 09.08.2010</t>
  </si>
  <si>
    <t>Муниципальная собственность, 23-23-44/039/2010-776 от 06.10.2010, распоряжение главы муниципаль-ного образования  Темрюкский район 
№ 1252-р от 02.11.2006</t>
  </si>
  <si>
    <t>23:30:1106020:113, 04.08.2010</t>
  </si>
  <si>
    <t>Муниципальная собственность, 23-23-44/039/2010-777 от 06.10.2010, распоряжение главы муниципаль-ного образования  Темрюкский район 
№ 1252-р от 02.11.2006</t>
  </si>
  <si>
    <t>г.Темрюк,
ул.Дарвина, 
23-А, п / 
ул. К.Маркса, 
63/3, п, ОКТМО 03651101</t>
  </si>
  <si>
    <t>23:30:1108025:15, 10.08.2010</t>
  </si>
  <si>
    <t>Муниципальная собственность, 23-23-44/039/2010-773              от 06.10.2010, распоряжение главы муниципаль-ного образования  Темрюкский район 
№ 1252-р от 02.11.2006</t>
  </si>
  <si>
    <t>г. Темрюк, 
ул.Чернышев-
ского, 53 п, ОКТМО 03651101</t>
  </si>
  <si>
    <t>23:30:1106050:28, 04.08.2010</t>
  </si>
  <si>
    <t>Муниципальная собственность, 23-23-44/039/2010-813 от 06.10.2010, распоряжение главы муниципаль-ного образования  Темрюкский район 
№ 1252-р от 02.11.2006</t>
  </si>
  <si>
    <t>г.Темрюк,
ул. Мичурина, 
26 п, ОКТМО 03651101</t>
  </si>
  <si>
    <t>23:30:1109031:36, 05.08.2010</t>
  </si>
  <si>
    <t>Муниципальная собственность, 23-23-44/039/2010-812 от 06.10.2010, распоряжение главы муниципаль-ного образования  Темрюкский район 
№ 1252-р от 02.11.2006</t>
  </si>
  <si>
    <t>г.Темрюк, 
ул.К. Либкнехта, 19/1 п / 
ул. Ленина, 12 п, ОКТМО 03651101</t>
  </si>
  <si>
    <t>г. Темрюк, 
ул. Шевченко, 51/1 п, ОКТМО 03651101</t>
  </si>
  <si>
    <t>г. Темрюк, 
ул. Калинина, 
117-В п, ОКТМО 03651101</t>
  </si>
  <si>
    <t>23:30:1103004:41, 09.08.2010</t>
  </si>
  <si>
    <t>Муниципальная собственность, 23-23-44/039/2010-811 от 06.10.2010, распоряжение главы муниципаль-ного образования  Темрюкский район 
№ 1252-р от 02.11.2006</t>
  </si>
  <si>
    <t>23:30:1106035:39, 04.08.2010</t>
  </si>
  <si>
    <t>Муниципальная собственность, 23-23-44/039/2010-810 от 06.10.2010, распоряжение главы муниципаль-ного образования  Темрюкский район 
№ 1252-р от 02.11.2006</t>
  </si>
  <si>
    <t>23:30:1107075:305, 05.08.2010</t>
  </si>
  <si>
    <t>г. Темрюк, 
ул. Ст.Разина, 
50 п / 
ул. Советская, 
16 п, ОКТМО 03651101</t>
  </si>
  <si>
    <t>г.Темрюк, 
ул. Гоголя, 
23 п / 
ул. Советская, 
157 п, ОКТМО 03651101</t>
  </si>
  <si>
    <t>23:30:1105007:28, 04.08.2010</t>
  </si>
  <si>
    <t>Муниципальная собственность, 23-23-44/039/2010-809 от 06.10.2010, распоряжение главы муниципаль-ного образования  Темрюкский район 
№ 1252-р от 02.11.2006</t>
  </si>
  <si>
    <t>Муниципальная собственность, 23-23-44/039/2010-808           от 06.10.2010, распоряжение главы муниципаль-ного образования  Темрюкский район 
№ 1252-р от 02.11.2006</t>
  </si>
  <si>
    <t>23:30:1106044:70, 04.08.2010</t>
  </si>
  <si>
    <t>Муниципальная собственность, 23-23-44/039/2010-807 от 06.10.2010, распоряжение главы муниципаль-ного образования  Темрюкский район 
№ 1252-р от 02.11.2006</t>
  </si>
  <si>
    <t>г. Темрюк, 
ул. Ленина, 
67 п, ОКТМО 03651101</t>
  </si>
  <si>
    <t>г. Темрюк, 
ул. Терлецкого, 
2 п, ОКТМО 03651101</t>
  </si>
  <si>
    <t>г. Темрюк, 
ул. Урицкого, 
29 п, ОКТМО 03651101</t>
  </si>
  <si>
    <t>23:30:1106017:95, 30.07.2010</t>
  </si>
  <si>
    <t>Муниципальная собственность, 23-23-44/039/2010-801 от 06.10.2010, распоряжение главы муниципаль-ного образования  Темрюкский район 
№ 1252-р от 02.11.2006</t>
  </si>
  <si>
    <t>23:30:1106055:21, 03.08.2010</t>
  </si>
  <si>
    <t>Муниципальная собственность, 23-23-44/039/2010-802 от 06.10.2010, распоряжение главы муниципаль-ного образования  Темрюкский район 
№ 1252-р от 02.11.2006</t>
  </si>
  <si>
    <t>г. Темрюк, 
ул. Красных 
Партизан, 54 п, ОКТМО 03651101</t>
  </si>
  <si>
    <t>г. Темрюк, 
ул.К.Маркса, 
151 п, ОКТМО 03651101</t>
  </si>
  <si>
    <t>г. Темрюк, 
ул. Макарова, 
4 п, ОКТМО 03651101</t>
  </si>
  <si>
    <t>г.Темрюк, 
ул. Бувина, 
280/1 п, ОКТМО 03651101</t>
  </si>
  <si>
    <t>Муниципальная собственность, 23-23-44/039/2010-803 от 06.10.2010, распоряжение главы муниципаль-ного образования  Темрюкский район 
№ 1252-р от 02.11.2006</t>
  </si>
  <si>
    <t>23:30:1106013:33, 03.08.2010</t>
  </si>
  <si>
    <t>23:30:1102009:11, 05.08.2010</t>
  </si>
  <si>
    <t xml:space="preserve">Муниципальная собственность, 23-23-44/039/2010-80 от 06.10.2010, распоряжение главы муниципаль-ного образования  Темрюкский район 
№ 1252-р от 02.11.2006                                      </t>
  </si>
  <si>
    <t>Муниципальная собственность, 23-23-44/039/2010-805 от 06.10.2010, распоряжение главы муниципаль-ного образования  Темрюкский район 
№ 1252-р от 02.11.2006</t>
  </si>
  <si>
    <t>23:30:1109027:57, 03.08.2010</t>
  </si>
  <si>
    <t>Муниципальная собственность, 23-23-44/039/2010-806 от 06.10.2010, распоряжение главы муниципаль-ного образования  Темрюкский район 
№ 1252-р от 02.11.2006</t>
  </si>
  <si>
    <t>23:30:1109027:56, 04.08.2010</t>
  </si>
  <si>
    <t>г.Темрюк, 
ул. Энгельса, 
133 п, ОКТМО 03651101</t>
  </si>
  <si>
    <t>г. Темрюк, 
ул. Анджиев-
ского, 55 п, ОКТМО 03651101</t>
  </si>
  <si>
    <t>23:30:1105056:26, 28.07.2010</t>
  </si>
  <si>
    <t>Муниципальная собственность, 23-23-44/039/2010-800 от 06.10.2010, распоряжение главы муниципаль-ного образования  Темрюкский район 
№ 1252-р от 02.11.2006</t>
  </si>
  <si>
    <t>23:30:1109046:36, 04.08.2010</t>
  </si>
  <si>
    <t>Муниципальная собственность, 23-23-44/039/2010-799 от 06.10.2010, распоряжение главы муниципаль-ного образования  Темрюкский район 
№ 1252-р от 02.11.2006</t>
  </si>
  <si>
    <t>Муниципальная собственность, 23-23-44/039/2010-798 от 06.10.2010, распоряжение главы муниципаль-ного образования  Темрюкский район 
№ 1252-р от 02.11.2006</t>
  </si>
  <si>
    <t>23:30:1112009:17, 03.08.2010</t>
  </si>
  <si>
    <t>Жилое</t>
  </si>
  <si>
    <t>23:30:1101003:45, 23.08.2013</t>
  </si>
  <si>
    <t>Муниципальная собственность, 23:30:1101003:45-23/237/2021-2
от 02.12.2021, распоряжение администрации Темрюкского городского поселения Темрюкского района 
№ 277-р от 23.12.2021</t>
  </si>
  <si>
    <t>Жилое, этажей: 1, в том числе подземных 0</t>
  </si>
  <si>
    <t>23:30:1109035:206, 06.10.2013</t>
  </si>
  <si>
    <t xml:space="preserve"> г. Темрюк, ул. Анапское шоссе, д. 2, ОКТМО 03651101</t>
  </si>
  <si>
    <t xml:space="preserve"> г. Темрюк, ул. Энгельса, дом 87а, ОКТМО 03651101</t>
  </si>
  <si>
    <t>23:30:1109036:10, собствен-ность публич.-правовых образова-ний,           599 м3</t>
  </si>
  <si>
    <t>Муниципальная собственность, 23:30:1109035:206-23/237/2021-2 от 02.12.2021, распоряжение администрации Темрюкского городского поселения Темрюкского района 
№ 276-р от 23.12.2021</t>
  </si>
  <si>
    <t>Жилой дом, лит. Б,</t>
  </si>
  <si>
    <t>Жилой дом</t>
  </si>
  <si>
    <t>Жилое здание</t>
  </si>
  <si>
    <t>23:30:1101003:60, 15.12.2014</t>
  </si>
  <si>
    <t>Муниципальная собственность, 23:30:1101003:60-23/237/2021-6, 30.12.2021, распоряжение администрации Темрюкского городского поселения Темрюкского района 
№ 2-р от 10.01.2022</t>
  </si>
  <si>
    <t>Муниципальная собственность, 23:30:1107057:35-23/237/2023-5 от 31.01.2023, распоряжение администрации Темрюкского городского поселения Темрюкского района 
№ 12-р от 26.01.2023</t>
  </si>
  <si>
    <t>23:30:1107057:35, 06.10.2013</t>
  </si>
  <si>
    <t>23:30:1101003:58, собствен-ность публич.-правовых образова-ний,           985 м2</t>
  </si>
  <si>
    <t>23:30:1101003:2, собствен-ность публич.-правовых образова-ний,           821 м2</t>
  </si>
  <si>
    <t>23:30:1107057:355, собствен-ность публич.-правовых образова-ний,           858 м2</t>
  </si>
  <si>
    <t>23:30:1201004:447, 23.11.2018</t>
  </si>
  <si>
    <t>Объект незавершенного строительства</t>
  </si>
  <si>
    <t>Краснодарский край,  Темрюкский район, г. Темрюк, ул. Гражданская, д. 3, ОКТМО 03651101</t>
  </si>
  <si>
    <t>Россия, Краснодарский край, Темрюкский район, г. Темрюк, ул. Новицкого, дом № 22 а, ОКТМО 03651101</t>
  </si>
  <si>
    <t>пос. Октябрь-ский,
 ул. Кандаур-ская, 5, ОКТМО 03651101</t>
  </si>
  <si>
    <t>пос. Октябрьский,
 ул. Кандаурская, 7, ОКТМО 03651101</t>
  </si>
  <si>
    <t>пос. Октябрьский,
 ул. Кандаурская, 9, ОКТМО 03651101</t>
  </si>
  <si>
    <t>Муниципальная собственность, 23:30:1201004:447-23/237/2020-2 
от 03.09.2020, распоряжение администрации Темрюкского городского поселения Темрюкского района  
№ 192-р, 02.10.2020</t>
  </si>
  <si>
    <t>23:30:1201004:445, 23.11.2018</t>
  </si>
  <si>
    <t>23:30:1201004:446, 23.11.2018</t>
  </si>
  <si>
    <t>Муниципальная собственность, 23:30:1201004:445-23/237/2020-2
от 03.09.2020, распоряжение администрации Темрюкского городского поселения Темрюкского района  
№ 192-р, 02.10.2020</t>
  </si>
  <si>
    <t>Муниципальная собственность, 23:30:1201004:446-23/237/2020-3 
от 02.09.2020, распоряжение администрации Темрюкского городского поселения Темрюкского района  
№ 192-р, 02.10.2020</t>
  </si>
  <si>
    <t>пос. Октябрьский,
 ул. Кандаурская, 11, ОКТМО 03651101</t>
  </si>
  <si>
    <t>пос. Октябрьский,
 ул. Кандаурская, 12, ОКТМО 03651101</t>
  </si>
  <si>
    <t>23:30:1201004:448, 23.11.2018</t>
  </si>
  <si>
    <t>Муниципальная собственность, 23:30:1201004:448-23/237/2020-3
от 28.08.2020, распоряжение администрации Темрюкского городского поселения Темрюкского района  
№ 192-р, 02.10.2020</t>
  </si>
  <si>
    <t>Муниципальная собственность, 23:30:1201004:450-23/237/2020-3 
от 31.08.2020, распоряжение администрации Темрюкского городского поселения Темрюкского района  
№ 192-р, 02.10.2020</t>
  </si>
  <si>
    <t>23:30:1201004:450, 07.12.2018</t>
  </si>
  <si>
    <t>г. Темрюк, ОКТМО 03651101</t>
  </si>
  <si>
    <t>Муниципальная собственность, распоряжение администрации Темрюкского городского поселения Темрюкского района  
№ 252-р от 25.09.2023</t>
  </si>
  <si>
    <t>Сооружение</t>
  </si>
  <si>
    <t xml:space="preserve"> г. Темрюк, 
ул. Шевченко, 
40 а, ОКТМО 03651101</t>
  </si>
  <si>
    <t>Муниципальная собственность, распоряжение администрации Темрюкского городского поселения Темрюкского района
№ 937, 16.12.2010</t>
  </si>
  <si>
    <t>9/30015</t>
  </si>
  <si>
    <t>260/30016</t>
  </si>
  <si>
    <t>г. Темрюк, 
ул. Мороза / 
ул. Анапское шоссе, 
«соор» № 1, ОКТМО 03651101</t>
  </si>
  <si>
    <t>Иное сооружение (Стела)</t>
  </si>
  <si>
    <t>Муниципальная собственность, 223-23-44/084/2014-056 от 19.09.2014, распоряжение администрации Темрюкского городского поселения Темрюкского района № 246-р от 08.12.2014</t>
  </si>
  <si>
    <t>23:30:1101004:9,            300 кв.м</t>
  </si>
  <si>
    <t>не задано, сооружение исторические</t>
  </si>
  <si>
    <t>г. Темрюк, на пересечении 
ул. Калинина (нечетная 
сторона) и 
ул. Макарова, ОКТМО 03651101</t>
  </si>
  <si>
    <t>Муниципальная собственность, 23:30:1107078:7-23/ 044/2018-2, 03.07.2018, распоряжение администрации Темрюкского городского поселения Темрюкского района № 202-р от 07.09.2018</t>
  </si>
  <si>
    <t>иное сооружение (одноэтажное сооружение остановочного пункта, литер «Г»)</t>
  </si>
  <si>
    <t>Российская Федерация, Краснодарский край, Темрюкский муниципальный район, Темрюкское городское поселение, город Темрюк, улица Ленина, дом 73 "А", ОКТМО 03651101</t>
  </si>
  <si>
    <t>23:30:1106017:793, 18.10.2022</t>
  </si>
  <si>
    <t>Муниципальная собственность, 23:30:1106017:793-23/237/2022-1, 18.10.2022, распоряжение администрации Темрюкского городского поселения Темрюкского района № 242-р,24.12.2007;              № 208-р, 13.09.2022</t>
  </si>
  <si>
    <t xml:space="preserve"> г. Темрюк, ул. Мира, 152, 
ул.Мира, 152/9, ОКТМО 03651101</t>
  </si>
  <si>
    <t>Муниципальная собственность, распоряжение главы муници-пльного образования  Темрюкски район 
№ 1224-р от 31.10.2006</t>
  </si>
  <si>
    <t>23:30:0000000:196, 20.01.2010</t>
  </si>
  <si>
    <t>г.Темрюк, 
ул. Клубничная, ОКТМО 03651101</t>
  </si>
  <si>
    <t xml:space="preserve">Муниципальная собственность, 23:30:0000000:196 -23/044/2020-3 от 08.06.2020, распоряжение администрации Темрюкского городского поселения Темрюкского района № 232-р от 09.11.2009 </t>
  </si>
  <si>
    <t>Аренда с 01.12.2009 (договор 
аренды
№ 3364 от 09.04.2010)</t>
  </si>
  <si>
    <t>г.Темрюк, 
ул. Южная, ОКТМО 03651101</t>
  </si>
  <si>
    <t>23:30:0000000:156, 17.08.2010</t>
  </si>
  <si>
    <t xml:space="preserve">Муниципальная собственность, 23:30:0000000:156 -23/044/2019-3 от 05.11.2019, распоряжение администрации Темрюкского городского поселения Темрюкского района № 233-р от 09.11.2009 
</t>
  </si>
  <si>
    <t>АО "Газпром газораспреде-ление Красно-дар", г. Красно-дар, ул. Строи-телей, д. 23</t>
  </si>
  <si>
    <t>АО "Газпром газораспреде-ление Красно-дар", г. Красно-дар, ул. Строи-телей, д. 24</t>
  </si>
  <si>
    <t>Нежилое, газопровод низкого давления</t>
  </si>
  <si>
    <t>23:30:0000000:396, 09.01.2013</t>
  </si>
  <si>
    <t>23:30:0000000:201, 28.09.2010</t>
  </si>
  <si>
    <t xml:space="preserve">Муниципальная собственность, 23:30:0000000:201-23/237/2021-2 от 13.05.2021, распоряжение администрации Темрюкского городского поселения Темрюкского района № 235-р от 12.11.2009 
</t>
  </si>
  <si>
    <t>г.Темрюк, 
ул. Строитель-ная, ОКТМО 03651101</t>
  </si>
  <si>
    <t>газоснабжение, газопровод низкого давления</t>
  </si>
  <si>
    <t>23:30:1112041:27, 01.03.2010</t>
  </si>
  <si>
    <t xml:space="preserve">Муниципальная собственность, 23:30:1112041:27-23/044/2019-3 от 01.11.2019, распоряжение администрации Темрюкского городского поселения Темрюкского района № 236-р от 12.11.2009 
</t>
  </si>
  <si>
    <t>иное сооружение (газопровод низкого давления)</t>
  </si>
  <si>
    <t>23:30:1107076:60, 08.11.2018</t>
  </si>
  <si>
    <t xml:space="preserve">Муниципальная собственность, 23:30:1107076:60-23/044/2020-3 от 22.06.2020, распоряжение администрации Темрюкского городского поселения Темрюкского района № 237-р от 12.11.2009 </t>
  </si>
  <si>
    <t>г.Темрюк, 
ул. Ветеранов, ОКТМО 03651101</t>
  </si>
  <si>
    <t>23:30:1112029:37, 18.05.2010</t>
  </si>
  <si>
    <t xml:space="preserve"> Муниципальная собственность, 23:30:1112029:37-23/237/2021-3 от 12.05.2021, распоряжение администрации Темрюкского городского поселения Темрюкского района № 238-р от 12.11.2009 </t>
  </si>
  <si>
    <t>23:30:0000000:194, 29.01.2010</t>
  </si>
  <si>
    <t>Муниципальная собственность, 23:30:0000000:194-23/237/2021-4 от 12.05.2021, распоряжение администрации Темрюкского городского поселения Темрюкского района
№ 242-р от 18.11.2009</t>
  </si>
  <si>
    <t>23:30:1112032:37, 10.11.2009</t>
  </si>
  <si>
    <t xml:space="preserve">Муниципальная собственность, 23:30:1112032:37-23/044/2019-3 от 01.11.2019, распоряжение администрации Темрюкского городского поселения Темрюкского района № 265-р от 07.12.2009 </t>
  </si>
  <si>
    <t>23:30:0000000:198, 02.09.2010</t>
  </si>
  <si>
    <t xml:space="preserve">Муниципальная собственность, 23:30:0000000:198-23/237/2021-3, распоряжение администрации Темрюкского городского поселения Темрюкского района № 264-р от 07.12.2009 </t>
  </si>
  <si>
    <t>23:30:1107054:64, 12.02.2010</t>
  </si>
  <si>
    <t>Муниципальная собственность, 23:30:1107054:64 -23/044/2019-3, распоряжение администрации Темрюкского городского поселения Темрюкского района № 274-р от 17.12.2009</t>
  </si>
  <si>
    <t>г. Темрюк,
ул. Калинина к магазину
 «Сплит-системы», ОКТМО 03651101</t>
  </si>
  <si>
    <t>г. Темрюк, 
ул. Садовая, ОКТМО 03651101</t>
  </si>
  <si>
    <t>23:30:1112024:15, 18.02.2010</t>
  </si>
  <si>
    <t xml:space="preserve">Муниципальная собственность, 23:30:1112024:15-23/237/2021-2 от 12.05.2021, распоряжение администрации Темрюкского городского поселения Темрюкского района № 275-р от 17.12.2009 </t>
  </si>
  <si>
    <t>23:30:1112027:31, 09.09.2010</t>
  </si>
  <si>
    <t xml:space="preserve">Муниципальная собственность, 23:30:1112027:31-23/237/2021-2 от 13.05.2021, распоряжение администрации Темрюкского городского поселения Темрюкского района № 288-р от 28.12.2009 
</t>
  </si>
  <si>
    <t>23:30:0000000:152, 01.03.2010</t>
  </si>
  <si>
    <t xml:space="preserve">Муниципальная собственность, 23:30:0000000:152-23/044/2019-3 от 19.08.2019, распоряжение администрации Темрюкского городского поселения Темрюкского района № 37-р от 10.02.2010  </t>
  </si>
  <si>
    <t>23:30:1112047:17, 29.04.2010</t>
  </si>
  <si>
    <t>Газоснабжение</t>
  </si>
  <si>
    <t>Муниципальная собственность, 23:30:1112047:17-23/044/2019-3 от 19.08.2019, распоряжение администрации Темрюкского городского поселения Темрюкского района № 155-р от 11.06.2010</t>
  </si>
  <si>
    <t>г. Теморюк, 
по ул. Клубничной, 
пер. Проезд № 2 
и по ул. Гвардейской, ОКТМО 03651101</t>
  </si>
  <si>
    <t>г. Темрюк, 
по ул. Солнечной, ОКТМО 03651101</t>
  </si>
  <si>
    <t>г. Темрюк,
по ул. Дачной, ОКТМО 03651101</t>
  </si>
  <si>
    <t>23:30:0000000:151, 04.03.2010</t>
  </si>
  <si>
    <t xml:space="preserve">Муниципальная собственность, 23:30:0000000:151-23/044/2019-3 от 19.08.2019, распоряжение администрации Темрюкского городского поселения Темрюкского района № 280-р от 21.10.2010 
</t>
  </si>
  <si>
    <t>23:30:1203010:1003, 11.03.2011</t>
  </si>
  <si>
    <t xml:space="preserve">Муниципальная собственность, 23:30:1203010:1003-23/044/2019-3 от 19.08.2019, распоряжение администрации Темрюкского городского поселения Темрюкского района № 21-р от 14.02.2011 </t>
  </si>
  <si>
    <t xml:space="preserve"> г. Темрюк
СНТ «Ветеран», ОКТМО 03651101</t>
  </si>
  <si>
    <t>23:30:0000000:2982, 03.12.2018</t>
  </si>
  <si>
    <t>Муниципальная собственность, 23:30:0000000:2982-23/044/2018-1 от 03.12.2018, распоряжение администрации Темрюкского городского поселения Темрюкского района № 223-р от 17.10.2018</t>
  </si>
  <si>
    <t>г. Темрюк,
ул. Анджиевского,
ДНТ БД «Кандагар», ОКТМО 03651101</t>
  </si>
  <si>
    <t>Иное сооружение (надземный и подземный газопровод низкого давления)</t>
  </si>
  <si>
    <t>23:30:0000000:3232, 28.10.2019</t>
  </si>
  <si>
    <t>Муниципальная собственность, 23:30:0000000:3232-23/044/2019-1 
от 29.10.2019, распоряжение администрации Темрюкского городского поселения Темрюкского района № 211-р от 30.09.2019</t>
  </si>
  <si>
    <t>23:30:1110040:745, 07.10.2020</t>
  </si>
  <si>
    <t>Иное сооружение (Присоединение к газораспределительной сети распределительного газопровода низкого
давления по ул. Кати Виноградовой до конца межи земельного участка №12А в г. Темрюке Темрюкского
района Краснодарского края)</t>
  </si>
  <si>
    <t>23:30:1110040:380, собствен-ность публич.-правовых образова-ний,           240 кв.м</t>
  </si>
  <si>
    <t>23:30:1112035:43, 13.05.2020</t>
  </si>
  <si>
    <t>Муниципальная собственность, 23:30:1110040:745-23/044/2020-1 от 07.10.2020, распоряжение администрации Темрюкского городского поселения Темрюкского района № 285-р от 20.12.2019</t>
  </si>
  <si>
    <t>Муниципальная собственность, 23:30:1112035:43-23/044/2020-1 от 13.05.2020, распоряжение администрации Темрюкского городского поселения Темрюкского района № 44-р от 27.03.2020</t>
  </si>
  <si>
    <t>г. Темрюк, ул. Кати 
Виноградовой, ОКТМО 03651101</t>
  </si>
  <si>
    <t xml:space="preserve">г. Темрюк, 
ул. Восточная до конца межи земельного участка № 537, ОКТМО 03651101
</t>
  </si>
  <si>
    <t>1.6. Сооружения газохимического комплекса</t>
  </si>
  <si>
    <t xml:space="preserve"> г. Темрюк, от ул. Промыш-ленной до ул. Анджиевского, ОКТМО 03651101
</t>
  </si>
  <si>
    <t>23:30:0000000:1721, 23.05.2014</t>
  </si>
  <si>
    <t>Муниципальная собственность, 23:30:0000000:1721-23/237/2021-2 от 30.04.2021, распоряжение администрации Темрюкского городского поселения Темрюкского района № 163-р от 29.07.2021</t>
  </si>
  <si>
    <t>Иное сооружение (распределительный газопровод низкого давления)</t>
  </si>
  <si>
    <t>23:30:0000000:4260, 06.12.2021</t>
  </si>
  <si>
    <t>Муниципальная собственность, 23:30:0000000:4260-23/237/2021-1 от 06.12.2021, распоряжение администрации Темрюкского городского поселения Темрюкского района № 259-р от 25.11.2021</t>
  </si>
  <si>
    <t xml:space="preserve"> Российская Федерация, Краснодарский край, Темрюкский р-н, г. Темрюк,
 ул. Ветеранов, 322-286, ОКТМО 03651101</t>
  </si>
  <si>
    <t>г. Темрюк, 
ул. 27 Сентября, ОКТМО 03651101</t>
  </si>
  <si>
    <t>Аренда с 01.01.2008 (договор 
аренды
№ 1737 от 01.01.2008)</t>
  </si>
  <si>
    <t>23:30:0000000:125, 26.06.2009</t>
  </si>
  <si>
    <t>23:30:1110047:27, 25.06.2009</t>
  </si>
  <si>
    <t>Муниципальная собственность, 23-23/044-23/044/ 018/2016-1367/2 от 19.05.2016, распоряжение администрации Темрюкского городского поселения Темрюкского района № 83-р от14.05.2008</t>
  </si>
  <si>
    <t>Аренда с 18.08.2008 (договор 
аренды
№ 2096 от 18.08.2008)</t>
  </si>
  <si>
    <t>23:30:1110047:34, 27.06.2009</t>
  </si>
  <si>
    <t>Муниципальная собственность, 23-23/044-23/044/ 018/2016-1369/2 от 19.05.2016, распоряжение администрации Темрюкского городского поселения Темрюкского района № 83-р от 14.05.2008</t>
  </si>
  <si>
    <t>Муниципальная собственность, 23-23/044-23/044/ 018/2016-1368/2 от 19.05.2016, распоряжение администрации Темрюкского городского поселения Темрюкского района № 83-р от 14.05.2008</t>
  </si>
  <si>
    <t>23:30:1110047:32, 27.06.2009</t>
  </si>
  <si>
    <t>г. Темрюк, 
ул. 27 Сентября, 25, ОКТМО 03651101</t>
  </si>
  <si>
    <t>23:30:1110047:28, 27.06.2009</t>
  </si>
  <si>
    <t>Муниципальная собственность, 23-23/044-23/044/ 018/2016-1370/2 от 19.05.2016, распоряжение администрации Темрюкского городского поселения Темрюкского района № 83-р от 14.05.2008</t>
  </si>
  <si>
    <t>23:30:1110047:33, 26.06.2009</t>
  </si>
  <si>
    <t>г. Темрюк, 
ул. 27 Сентября, 26, ОКТМО 03651101</t>
  </si>
  <si>
    <t>г. Темрюк,
по ул. Анджиевского, ОКТМО 03651101</t>
  </si>
  <si>
    <t>Муниципальная собственность, 23-23/044-23/044/ 018/2016-1371/2 от 19.05.2016, распоряжение администрации Темрюкского городского поселения Темрюкского района № 83-р от 14.05.2008</t>
  </si>
  <si>
    <t>23:30:0000000:4663, 18.10.2022</t>
  </si>
  <si>
    <t>Иное сооружение (Распределитель-ный газопровод низкого давления)</t>
  </si>
  <si>
    <t>Муниципальная собственность, 23:30:0000000:4663-23/237/2022-1, 18.10.2022, распоряжение администрации Темрюкского городского поселения Темрюкского района № 32-р, 15.02.2022; № 248-р, 24.10.2022</t>
  </si>
  <si>
    <t>23:30:1111006:20, 18.06.2009</t>
  </si>
  <si>
    <t>Муниципальная собственность, 23:30:1111006:20-23/237/2022-1 от 05.04.2022, распоряжение главы муниципаль-ного образования Темрюкский район № 1239-р от 02.11.2006</t>
  </si>
  <si>
    <t>Краснодарский край, Темрюкский р-н, г. Темрюк, ул. Анджиевского, д. 36 и 36«А», ОКТМО 03651101</t>
  </si>
  <si>
    <t>23:30:0000000:128, 8.06.2009</t>
  </si>
  <si>
    <t>Муниципальная собственность, 23:30:0000000:128-23/237/2021-3 от 12.05.2021, распоряжение главы муници-пального образования Темрюкский район № 1245-р от 02.11.2006</t>
  </si>
  <si>
    <t>Иное сооружение (газопровод высокого и низкого давления, ГРПШ)</t>
  </si>
  <si>
    <t>23:30:1112003:88, 22.06.2020</t>
  </si>
  <si>
    <t>Муниципальная собственность, 23:30:1112003:88-23/237/2021-2 от 21.12.2021, распоряжение администрации Темрюкского городского поселения Темрюкского района № 77-р от 04.04.2022</t>
  </si>
  <si>
    <t>23:30:0000000:491 - 6557 кв.м, 23:30:0000000:490 - 6136 кв.м</t>
  </si>
  <si>
    <t>Муниципальная собственность, 23:30:0000000:3307-23/237/2021-3 от 21.12.2021, распоряжение администрации Темрюкского городского поселения Темрюкского района № 77-р от 04.04.2022</t>
  </si>
  <si>
    <t>Газоснабжение, иное сооружение (газопровод высокого и низкого давления, ГРПШ)</t>
  </si>
  <si>
    <t>Краснодарский край, Темрюкский р-н, г. Темрюк, ул. Анджиевского, д. 47/1 и 47/2, ОКТМО 03651101</t>
  </si>
  <si>
    <t>23:30:0000000:3307, 26.05.2020</t>
  </si>
  <si>
    <t>23:30:1111006:28 - 8568 кв.м, 23:30:1111006:29 - 10463 кв.м</t>
  </si>
  <si>
    <t>Краснодарский край, 
Темрюкский район,
пос. Южный Склон, ОКТМО 03651101</t>
  </si>
  <si>
    <t>Краснодарский край, 
Темрюкский район,
пос. Южный Склон,
ул. Тимирязева, ОКТМО 03651101</t>
  </si>
  <si>
    <t>Газопровод</t>
  </si>
  <si>
    <t>23:30:0000000:309, 17.04.2012</t>
  </si>
  <si>
    <t>Муниципальная собственность, 23-23/044-23/044/600/2016-1505/2 от 14.09.2016, распоряжение администрации Темрюкского городского поселения Темрюкского района № 82-р от 17.04.09</t>
  </si>
  <si>
    <t>23:30:0000000:15, собствен-ность публич.-правовых образова-ний,           29148 м2; 23:30:1203008:67, частная соб-ть, 2802 кв.м</t>
  </si>
  <si>
    <t>23:30:0000000:2976, 13.11.2018</t>
  </si>
  <si>
    <t xml:space="preserve">Муниципальная собственность, 23:30:0000000:2976-23/044/2020-3 от 09.06.2020, распоряжение администрации Темрюкского городского поселения Темрюкского района № 404-р от 16.12.2011 </t>
  </si>
  <si>
    <t>Иное сооружение (газопровод низкого давления)</t>
  </si>
  <si>
    <t xml:space="preserve">Муниципальная собственность, 23:30:1203008:202-23/044/2020-3 от 09.06.2020, распоряжение администрации Темрюкского городского поселения Темрюкского района № 101-р от 26.04.2012 </t>
  </si>
  <si>
    <t>23:30:1203008:202, 19.11.2018</t>
  </si>
  <si>
    <t>23:30:0000000:15, собствен-ность публич.-правовых образова-ний,           29148 м2</t>
  </si>
  <si>
    <t>пос. Первомай-
ский, 
ул. Комарова, ОКТМО 03651101</t>
  </si>
  <si>
    <t>Муниципальная собственность, распоряжение главы муници-пального образования Темрюкский район № 1239-р от 02.11.2006</t>
  </si>
  <si>
    <t>Краснодарский край 
г. Темрюк, ОКТМО 03651101</t>
  </si>
  <si>
    <t>Муниципальная собственность, 23:30:0000000:3217-23/ 044/2019-1 от 12.09.2019, распоряжение администрации Темрюкского городского поселения Темрюкского района № 197-р от 09.03.2007</t>
  </si>
  <si>
    <t>Муниципальная собственность, 23:30:0401003:478-23 /044/2019-1, 11.04.2019, распоряжение администрации Темрюкского городского поселения Темрюкского района № 197-р от 09.03.2007</t>
  </si>
  <si>
    <t>"Иное назначение" (автомобильная дорога)</t>
  </si>
  <si>
    <t>Муниципальная собственность, 23:30:0000000:3121-23 /044/2019-1 от 11.04.2019, распоряжение администрации Темрюкского городского поселения Темрюкского района № 197-р от 09.03.2007</t>
  </si>
  <si>
    <t>Муниципальная собственность, распоряжение администрации Темрюкского городского поселения Темрюкского района № 197-р от 09.03.2007</t>
  </si>
  <si>
    <t>г.Темрюк,  
ул. Маяковского, ОКТМО 03651101</t>
  </si>
  <si>
    <t>г. Темрюк,  
ул. Труда, ОКТМО 03651101</t>
  </si>
  <si>
    <t>Сооружения дорожного транспорта</t>
  </si>
  <si>
    <t>Муниципальная собственность, 23:30:0000000:3289-23/237/2022-3 от 09.02.2022, распоряжение главы муници-пального образования Темрюкский район № 1197-р от 24.10.2006</t>
  </si>
  <si>
    <t>Сооружения железнодорожного транспорта</t>
  </si>
  <si>
    <t>г. Темрюк,  
ул. Декабристов, ОКТМО 03651101</t>
  </si>
  <si>
    <t>г. Темрюк,  
ул. Бувина, ОКТМО 03651101</t>
  </si>
  <si>
    <t>Муниципальная собственность, 23:30:0000000:2536-23/044/2017-1 от 07.02.2017, распоряжение главы муници-пального образования Темрюкский район № 1197-р от 24.10.2006</t>
  </si>
  <si>
    <t>Муниципальная собственность, 23:30:0000000:3102-23/237/2020-3 от 31.08.2020, распоряжение главы муници-пального образования Темрюкский район № 1197-р от 24.10.2006</t>
  </si>
  <si>
    <t>г.Темрюк, 
ул. Энгельса, ОКТМО 03651101</t>
  </si>
  <si>
    <t>Российская Федерация, Краснодарский край, Темрюкский р-н, г. Темрюк,  
ул. К. Маркса, ОКТМО 03651101</t>
  </si>
  <si>
    <t>Коммунально-бытовое, сооружения дорожного транспорта</t>
  </si>
  <si>
    <t>23:30:0000000:3300, 07.05.2020</t>
  </si>
  <si>
    <t>Муниципальная собственность, 23:30:0000000:3300-23/237/2022-3 от 08.02.2022, распоряжение главы муници-пального образования Темрюкский район № 1197-р от 24.10.2006</t>
  </si>
  <si>
    <t>Муниципальная собственность, 23:30:0000000:4192-23/237/2023-2 от 27.02.2023, распоряжение главы муници-пального образования Темрюкский район № 1197-р от 24.10.2006</t>
  </si>
  <si>
    <t>Муниципальная собственность, 23:30:0000000:4171-23/237/2023-3 02.03.2023, распоряжение главы муници-пального образования Темрюкский район № 1197-р от 24.10.2006</t>
  </si>
  <si>
    <t>23:30:0000000:4171, 30.09.2021</t>
  </si>
  <si>
    <t>Российская Федерация, Краснодарский край, Темрюкский           р-н, г. Темрюк,  
ул. Фрунзе, ОКТМО 03651101</t>
  </si>
  <si>
    <t>г. Темрюк,  
ул. Свердлова, ОКТМО 03651101</t>
  </si>
  <si>
    <t>Муниципальная собственность, 23:30:0000000:2864-23/044/2018-1 от 29.03.2018, распоряжение главы муници-пального образования Темрюкский район № 1197-р от 24.10.2006</t>
  </si>
  <si>
    <t>Муниципальная собственность, 23:30:0000000:3302-23/237/2022-3 от 09.02.2022, распоряжение главы муници-пального образования Темрюкский район № 1197-р от 24.10.2006</t>
  </si>
  <si>
    <t>23:30:0000000:4212, 20.10.2021</t>
  </si>
  <si>
    <t>Российская Федерация, Краснодарский край, Темрюкский р-н, г. Темрюк, ул. Островского, ОКТМО 03651101</t>
  </si>
  <si>
    <t xml:space="preserve"> г. Темрюк,  
ул. Мира, ОКТМО 03651101</t>
  </si>
  <si>
    <t>Муниципальная собственность, 23:30:0000000:2815-23/044/2017-1 от 29.12.2017, распоряжение главы муници-пального образования Темрюкский район № 1197-р от 24.10.2006</t>
  </si>
  <si>
    <t>г. Темрюк,  
ул. Марата, ОКТМО 03651101</t>
  </si>
  <si>
    <t>Муниципальная собственность, 23:30:0000000:3288-23/237/2022-3 от 09.02.2022, распоряжение главы муници-пального образования Темрюкский район № 1197-р от 24.10.2006</t>
  </si>
  <si>
    <t>Муниципальная собственность, 23-АМ 129590 от 16.10.2013, распоряжение главы муници-пального образования Темрюкский район № 1197-р от 24.10.2006</t>
  </si>
  <si>
    <t>г. Темрюк,  
ул. Горького, ОКТМО 03651101</t>
  </si>
  <si>
    <t>г. Темрюк,  
ул. Советская, ОКТМО 03651101</t>
  </si>
  <si>
    <t>Автомобильная дорога</t>
  </si>
  <si>
    <t>Муниципальная собственность, 23-23/044-23/044/001/2016-2722/1 от 12.09.2016, распоряжение главы муници-пального образования Темрюкский район № 1197-р от 24.10.2006</t>
  </si>
  <si>
    <t>Российская Федерация, Краснодарский край, Темрюкский район,                  г. Темрюк,  
ул. Бетховена, ОКТМО 03651101</t>
  </si>
  <si>
    <t xml:space="preserve"> Российская Федерация, Краснодарский край, Темрюкский           р-н, г. Темрюк,  
ул. Победы, ОКТМО 03651101</t>
  </si>
  <si>
    <t>Российская Федерация, Краснодарский край, Темрюкский р-н, г. Темрюк,
ул. Орджоникидзе, ОКТМО 03651101</t>
  </si>
  <si>
    <t>Муниципальная собственность, 23-23/044-23/044/803/2016-5693/1 от 29.12.2016, распоряжение главы муници-пального образования Темрюкский район № 1197-р от 24.10.2006</t>
  </si>
  <si>
    <t>23:30:0000000:4159, 17.09.2021</t>
  </si>
  <si>
    <t>Муниципальная собственность, 23:30:0000000:4159-23/237/2023-3 03.03.2023, распоряжение главы муници-пального образования Темрюкский район № 1197-р от 24.10.2006</t>
  </si>
  <si>
    <t>г. Темрюк,  
ул. Калинина, ОКТМО 03651101</t>
  </si>
  <si>
    <t>Российская Федерация, Краснодарский край, Темрюкский         р-н, г. Темрюк,  
ул. Коллонтай, ОКТМО 03651101</t>
  </si>
  <si>
    <t>Краснодарский край, Темрюкский         р-н, г. Темрюк,  
ул. Матвеева, ОКТМО 03651101</t>
  </si>
  <si>
    <t>Российская Федерация, Краснодарский край, Темрюкский        р-н, г. Темрюк,  
пер. им. Сергея Ковалева, ОКТМО 03651101</t>
  </si>
  <si>
    <t>г. Темрюк,  
ул. Мичурина, ОКТМО 03651101</t>
  </si>
  <si>
    <t>23:30:0000000:4172, 30.09.2021</t>
  </si>
  <si>
    <t>Муниципальная собственность, 23:30:0000000:4172-23/237/2023-3 03.03.2023, распоряжение главы муници-пального образования Темрюкский район № 1197-р от 24.10.2006</t>
  </si>
  <si>
    <t>23:30:0000000:4191, 12.10.2021</t>
  </si>
  <si>
    <t>Муниципальная собственность, 23:30:0000000:4191-23/237/2023-3 03.03.2023, распоряжение главы муници-пального образования Темрюкский район № 1197-р от 24.10.2006</t>
  </si>
  <si>
    <t>Краснодарский край, Темрюкский       р-н, г. Темрюк,  ул. Куйбышева, ОКТМО 03651101</t>
  </si>
  <si>
    <t>Муниципальная собственность, 23:30:0000000:3298-23/237/2022-3 от 09.02.2022, распоряжение главы муници-пального образования Темрюкский район № 1197-р от 24.10.2006</t>
  </si>
  <si>
    <t>Муниципальная собственность, распоряжение главы муници-пального образования Темрюкский район № 1197-р от 24.10.2006</t>
  </si>
  <si>
    <t>г. Темрюк,  
ул. Муравьева, ОКТМО 03651101</t>
  </si>
  <si>
    <t>Российская Федерация, Краснодарский край, р-н Темрюкский,           г. Темрюк, 
ул. Анапская, ОКТМО 03651101</t>
  </si>
  <si>
    <t>Краснодарский край, Темрюкский    р-н, г. Темрюк,  
ул. Дарвина, ОКТМО 03651101</t>
  </si>
  <si>
    <t>23:30:0000000:4195, 14.10.2021</t>
  </si>
  <si>
    <t>Муниципальная собственность, 23:30:0000000:4195-23/237/2023-3 28.02.2023, распоряжение главы муници-пального образования Темрюкский район № 1197-р от 24.10.2006</t>
  </si>
  <si>
    <t>23:30:0000000:4176, 06.10.2021</t>
  </si>
  <si>
    <t>Муниципальная собственность, 23:30:0000000:4176-23/237/2023-3 27.02.2023, распоряжение главы муници-пального образования Темрюкский район № 1197-р от 24.10.2006</t>
  </si>
  <si>
    <t>23:30:0000000:4190, 11.10.2021</t>
  </si>
  <si>
    <t>Муниципальная собственность, 23:30:0000000:4190-23/237/2023-3 28.02.2023, распоряжение главы муници-пального образования Темрюкский район № 1197-р от 24.10.2006</t>
  </si>
  <si>
    <t>Краснодарский край, Темрюкский    р-н, г. Темрюк,  
ул. Кирова, ОКТМО 03651101</t>
  </si>
  <si>
    <t>г. Темрюк,
ул. Ст. Разина, ОКТМО 03651101</t>
  </si>
  <si>
    <t>Муниципальная собственность, 23-23/044-23/044/600/2016-1507/1 от 12.09.2016, распоряжение главы муници-пального образования Темрюкский район № 1197-р от 24.10.2006</t>
  </si>
  <si>
    <t>23:30:0000000:4170, 30.09.2021</t>
  </si>
  <si>
    <t>Cооружения дорожного транспорта</t>
  </si>
  <si>
    <t>Российская Федерация, Краснодарский край, Темрюкский      р-н, г. Темрюк,  
ул. Герцена, ОКТМО 03651101</t>
  </si>
  <si>
    <t>г. Темрюк, 
ул. Красноар-мейская, ОКТМО 03651101</t>
  </si>
  <si>
    <t>Муниципальная собственность, 23:30:0000000:4170-238237/2023-3 03.03.2023, распоряжение главы муници-пального образования Темрюкский район № 1197-р от 24.10.2006</t>
  </si>
  <si>
    <t>Муниципальная собственность, 23:30:0000000:2532-23/044/2017-1 от 06.02.2017, распоряжение главы муници-пального образования Темрюкский район № 1197-р, 24.10.2006</t>
  </si>
  <si>
    <t>23:30:0000000:3293, 29.04.2020</t>
  </si>
  <si>
    <t>Муниципальная собственность, 23:30:0000000:2535-23/044/2017-1 от 02.02.2017, распоряжение главы муници-пального образования Темрюкский район № 1197-р, 24.10.2006</t>
  </si>
  <si>
    <t>Муниципальная собственность, 23:30:0000000:3293-23/237/2022-3 от 09.02.2022, распоряжение главы муници-пального образования Темрюкский район № 1197-р, 24.10.2006</t>
  </si>
  <si>
    <t>г. Темрюк,  
ул. Урицкого, ОКТМО 03651101</t>
  </si>
  <si>
    <t>г. Темрюк,  
ул. Карла Либкнехта, ОКТМО 03651101</t>
  </si>
  <si>
    <t>Краснодарский край, Темрюкский р-н, г. Темрюк,  
ул. Щорса, ОКТМО 03651101</t>
  </si>
  <si>
    <t>Муниципальная собственность, 23:30:0000000:2865-23/044/2017-1 от 03.04.2018, распоряжение главы муници-пального образования Темрюкский район № 1197-р, 24.10.2006</t>
  </si>
  <si>
    <t>Муниципальная собственность, 23:30:0000000:4169-23/237/2023-3 28.02.2023, распоряжение главы муници-пального образования Темрюкский район № 1197-р, 24.10.2006</t>
  </si>
  <si>
    <t>Краснодарский край, Темрюкский           р-н, г. Темрюк,  
ул. Парижской Коммуны, ОКТМО 03651101</t>
  </si>
  <si>
    <t>Муниципальная собственность, 23:30:0000000:4206-23/237/2023-2 от 03.03.2023, распоряжение главы муници-пального образования Темрюкский район № 1197-р, 24.10.2006</t>
  </si>
  <si>
    <t>Муниципальная собственность, 23-23/044-23/044/600/2016-1506/1 от 14.09.2016, распоряжение главы муници-пального образования Темрюкский район № 1197-р, 24.10.2006</t>
  </si>
  <si>
    <t>Муниципальная собственность, 23:30:0000000:3304-23/237/2022-3 от 09.02.2022, распоряжение главы муници-пального образования Темрюкский район № 1197-р, 24.10.2006</t>
  </si>
  <si>
    <t>г. Темрюк, 
ул. Цыбренко, ОКТМО 03651101</t>
  </si>
  <si>
    <t xml:space="preserve"> г. Темрюк,  
ул. Шевченко, ОКТМО 03651101</t>
  </si>
  <si>
    <t>г. Темрюк, 
ул. Первомайская, ОКТМО 03651101</t>
  </si>
  <si>
    <t>Муниципальная собственность, 23-23/044-23/044/001/2016-2723/1 от 12.09.2016, распоряжение главы муници-пального образования Темрюкский район № 1197-р, 24.10.2006</t>
  </si>
  <si>
    <t>Муниципальная собственность, 23-23/044-23/044/018/2016-2392/1 от 12.09.2016, распоряжение главы муници-пального образования Темрюкский район № 1197-р, 24.10.2006</t>
  </si>
  <si>
    <t>г. Темрюк, 
ул. Володарского, ОКТМО 03651101</t>
  </si>
  <si>
    <t>Муниципальная собственность, 23:30:0000000:2537-23/044/2017-1 от 07.02.2017, распоряжение главы муници-пального образования Темрюкский район № 1197-р, 24.10.2006</t>
  </si>
  <si>
    <t>23:30:0000000:2257, 05.08.2016</t>
  </si>
  <si>
    <t>Муниципальная собственность, 23-23/044-23/044/018/2016-2391/1 от 12.09.2016, распоряжение главы муници-пального образования Темрюкский район № 1197-р, 24.10.2006</t>
  </si>
  <si>
    <t xml:space="preserve"> г. Темрюк, 
ул. Ленина, ОКТМО 03651101</t>
  </si>
  <si>
    <t>23:30:0000000:2256, 05.08.2016</t>
  </si>
  <si>
    <t>Муниципальная собственность, 23-23/044-23/044/001/2016-2724/1 от 12.09.2016, распоряжение главы муници-пального образования Темрюкский район № 1197-р, 24.10.2006</t>
  </si>
  <si>
    <t>23:30:0000000:456, 25.07.2013</t>
  </si>
  <si>
    <t>г. Темрюк,  
ул. Таманская, ОКТМО 03651101</t>
  </si>
  <si>
    <t>Муниципальная собственность, 23-АМ 037600 от 09.08.2013, распоряжение главы муници-пального образования Темрюкский район № 1197-р, 24.10.2006</t>
  </si>
  <si>
    <t>г.Темрюк,
пер. Белинского, ОКТМО 03651101</t>
  </si>
  <si>
    <t>г.Темрюк, 
пер. Виноградный, ОКТМО 03651101</t>
  </si>
  <si>
    <t>г. Темрюк, 
пер. Водный, ОКТМО 03651101</t>
  </si>
  <si>
    <t>Муниципальная собственность, распоряжение главы муници-пального образования Темрюкский район № 1197-р, 24.10.2006</t>
  </si>
  <si>
    <t>г. Темрюк, 
пер. Восточный, ОКТМО 03651101</t>
  </si>
  <si>
    <t>г. Темрюк,  
ул. Гагарина, ОКТМО 03651101</t>
  </si>
  <si>
    <t>г. Темрюк,  
пер. Горный, ОКТМО 03651101</t>
  </si>
  <si>
    <t>г.Темрюк, 
ул. Граждан-ская, ОКТМО 03651101</t>
  </si>
  <si>
    <t>23:30:0000000:3301, 07.05.2020</t>
  </si>
  <si>
    <t>Муниципальная собственность, 23:30:0000000:3301-23/237/2022-3 от 08.02.2022, распоряжение главы муници-пального образования Темрюкский район № 1197-р, 24.10.2006</t>
  </si>
  <si>
    <t>Муниципальная собственность, 23:30:1107037:332-23/237/2023-2 01.03.2023, распоряжение главы муници-пального образования Темрюкский район № 1197-р, 24.10.2006</t>
  </si>
  <si>
    <t>Краснодарский край, Темрюкский            р-н, г. Темрюк,  
ул. Грибоедова, ОКТМО 03651101</t>
  </si>
  <si>
    <t>г. Темрюк,  
ул. Докучаева, ОКТМО 03651101</t>
  </si>
  <si>
    <t>г. Темрюк, 
пер. имени Семёна Афанасьевича Руры, ОКТМО 03651101</t>
  </si>
  <si>
    <t>23:30:1107037:332, 27.09.2021</t>
  </si>
  <si>
    <t>г. Темрюк, 
 пер. Западный, ОКТМО 03651101</t>
  </si>
  <si>
    <t>г. Темрюк,  
ул. Звездная, ОКТМО 03651101</t>
  </si>
  <si>
    <t>Российская Федерация, Краснодарский край, Темрюкский           р-н, г. Темрюк,  
пер. Зеленый, ОКТМО 03651101</t>
  </si>
  <si>
    <t>Муниципальная собственность, 23:30:0000000:4163-23/237/2023-3 28.02.2023, распоряжение главы муници-пального образования Темрюкский район № 1197-р, 24.10.2006</t>
  </si>
  <si>
    <t>23:30:0000000:4163, 22.09.2021</t>
  </si>
  <si>
    <t>г. Темрюк, 
ул. Вильямса, ОКТМО 03651101</t>
  </si>
  <si>
    <t>Российская Федерация, Краснодарский край, Темрюкский район, г.Темрюк, 
ул. Космонав-тов, ОКТМО 03651101</t>
  </si>
  <si>
    <t>23:30:0000000:4175, 06.10.2021</t>
  </si>
  <si>
    <t>Муниципальная собственность, 23:30:0000000:4175-23/237/2023-3 01.03.2023, распоряжение главы муници-пального образования Темрюкский район № 1197-р, 24.10.2006</t>
  </si>
  <si>
    <t>г. Темрюк, 
ул. Краснодар-ская, ОКТМО 03651101</t>
  </si>
  <si>
    <t>"Иное сооружение" (автомобильная дорога)</t>
  </si>
  <si>
    <t>23:30:0000000:3038, 17.01.2019</t>
  </si>
  <si>
    <t>Муниципальная собственность, 23:30:0000000:3038-23/044/2020-3 23.06.2020, распоряжение главы муници-пального образования Темрюкский район № 1197-р, 24.10.2006</t>
  </si>
  <si>
    <t>23:30:0000000:3297, 30.04.2020</t>
  </si>
  <si>
    <t>Муниципальная собственность, 23:30:0000000:3297-23/237/2022-2 14.02.2022, распоряжение главы муници-пального образования Темрюкский район № 1197-р, 24.10.2006</t>
  </si>
  <si>
    <t xml:space="preserve"> г. Темрюк, 
ул. Красных Партизан, ОКТМО 03651101</t>
  </si>
  <si>
    <t>г. Темрюк, 
пер. Кубанский, ОКТМО 03651101</t>
  </si>
  <si>
    <t>Российская Федерация, Краснодарский край, Темрюкский           р-н, г. Темрюк, 
пер. Курчанский, ОКТМО 03651101</t>
  </si>
  <si>
    <t>23:30:0000000:4164, 22.09.2021</t>
  </si>
  <si>
    <t>Муниципальная собственность, 23:30:0000000:4164-23/237/2023-3 02.03.2023, распоряжение главы муници-пального образования Темрюкский район № 1197-р, 24.10.2006</t>
  </si>
  <si>
    <t>Российская Федерация, Краснодарский край, г. Темрюк, ул. Лиманная, ОКТМО 03651101</t>
  </si>
  <si>
    <t>23:30:0000000:4201, 15.10.2021</t>
  </si>
  <si>
    <t>Муниципальная собственность, 23:30:0000000:4201-23/237/2023-3 01.03.2023, распоряжение главы муници-пального образования Темрюкский район № 1197-р, 24.10.2006</t>
  </si>
  <si>
    <t>23:30:0000000:4168, 23.09.2021</t>
  </si>
  <si>
    <t>Муниципальная собственность, 23:30:0000000:4168-23/237/2023-3 02.03.2023, распоряжение главы муници-пального образования Темрюкский район № 1197-р, 24.10.2006</t>
  </si>
  <si>
    <t>Российская Федерация, Краснодарский край, Темрюкский район,                      г. Темрюк,  
ул. Новицкого, ОКТМО 03651101</t>
  </si>
  <si>
    <t>г. Темрюк,  
пер. Мищенко, ОКТМО 03651101</t>
  </si>
  <si>
    <t>г. Темрюк, 
пр. 129-й квартал, ОКТМО 03651101</t>
  </si>
  <si>
    <t>г. Темрюк, 
пр. 148-й квартал, ОКТМО 03651101</t>
  </si>
  <si>
    <t>г. Темрюк, 
ул. Проезд, 155, ОКТМО 03651101</t>
  </si>
  <si>
    <t xml:space="preserve"> г. Темрюк, 
ул. Проезд, 156, ОКТМО 03651101</t>
  </si>
  <si>
    <t>г. Темрюк, 
ул. Проезд, 157, ОКТМО 03651101</t>
  </si>
  <si>
    <t>г. Темрюк, 
ул. Проезд, 158, ОКТМО 03651101</t>
  </si>
  <si>
    <t>г. Темрюк, 
ул. Проезд, 159, ОКТМО 03651101</t>
  </si>
  <si>
    <t>г. Темрюк, 
ул. Проезд, 160, ОКТМО 03651101</t>
  </si>
  <si>
    <t>г. Темрюк, 
ул. Проезд, 161, ОКТМО 03651101</t>
  </si>
  <si>
    <t>г. Темрюк, 
ул. Проезд, 162, ОКТМО 03651101</t>
  </si>
  <si>
    <t>г. Темрюк, 
ул. Проезд, 163, ОКТМО 03651101</t>
  </si>
  <si>
    <t xml:space="preserve"> г. Темрюк, 
ул. Проезд, 164, ОКТМО 03651101</t>
  </si>
  <si>
    <t>г. Темрюк, 
ул. Проезд, 165, ОКТМО 03651101</t>
  </si>
  <si>
    <t>г. Темрюк, 
ул. Проезд, 166, ОКТМО 03651101</t>
  </si>
  <si>
    <t>г. Темрюк, 
ул. Проезд, 167, ОКТМО 03651101</t>
  </si>
  <si>
    <t xml:space="preserve"> г. Темрюк, 
ул. Проезд, 168, ОКТМО 03651101</t>
  </si>
  <si>
    <t>г. Темрюк, 
ул. Проезд, 170, ОКТМО 03651101</t>
  </si>
  <si>
    <t>г.Темрюк, 
пр. 171-й квартал, ОКТМО 03651101</t>
  </si>
  <si>
    <t>г. Темрюк, 
ул. Проезд, 172, ОКТМО 03651101</t>
  </si>
  <si>
    <t>г. Темрюк, 
пр. 173-й квартал, ОКТМО 03651101</t>
  </si>
  <si>
    <t>23:30:1109051:83, 01.11.2017</t>
  </si>
  <si>
    <t>Муниципальная собственность, 23:30:1109051:83-23/044/2020-3 23.06.2020, распоряжение главы муници-пального образования Темрюкский район № 1197-р, 24.10.2006</t>
  </si>
  <si>
    <t>г. Темрюк, 
ул. Проезд, 174, ОКТМО 03651101</t>
  </si>
  <si>
    <t xml:space="preserve"> г. Темрюк, 
ул. Проезд, 175, ОКТМО 03651101</t>
  </si>
  <si>
    <t>г. Темрюк, 
ул. Проезд, 176, ОКТМО 03651101</t>
  </si>
  <si>
    <t>г. Темрюк,  
ул. Морская, ОКТМО 03651101</t>
  </si>
  <si>
    <t>г. Темрюк, 
пер. Московский, ОКТМО 03651101</t>
  </si>
  <si>
    <t>г. Темрюк,  
ул. Некрасова, ОКТМО 03651101</t>
  </si>
  <si>
    <t>г. Темрюк, 
 ул. Новая, ОКТМО 03651101</t>
  </si>
  <si>
    <t>г. Темрюк,  
ул. Обороны, ОКТМО 03651101</t>
  </si>
  <si>
    <t>23:30:0000000:2862, 14.03.2018</t>
  </si>
  <si>
    <t>Муниципальная собственность, 23:30:0000000:2862-23/044/2018-1 от 14.03.2018, распоряжение главы муници-пального образования Темрюкский район № 1197-р, 24.10.2006</t>
  </si>
  <si>
    <t>г. Темрюк, 
ул. Промышлен- ный тупик,  ОКТМО 03651101</t>
  </si>
  <si>
    <t xml:space="preserve"> г.Темрюк, 
ул. Пионерская,  ОКТМО 03651101</t>
  </si>
  <si>
    <t>г. Темрюк, 
ул. Свободная,  ОКТМО 03651101</t>
  </si>
  <si>
    <t>г. Темрюк, 
пер.Урожай- ный, ОКТМО 03651101</t>
  </si>
  <si>
    <t>г. Темрюк,  
пер. Портовый, ОКТМО 03651101</t>
  </si>
  <si>
    <t xml:space="preserve"> г. Темрюк,  
ул. Проточная, ОКТМО 03651101</t>
  </si>
  <si>
    <t>г. Темрюк,  
ул. Пушкина, ОКТМО 03651101</t>
  </si>
  <si>
    <t xml:space="preserve"> г. Темрюк,  
пер. Рабочий, ОКТМО 03651101</t>
  </si>
  <si>
    <t>г. Темрюк,  
ул. Радужная, ОКТМО 03651101</t>
  </si>
  <si>
    <t>г. Темрюк, 
ул. Республикан- ская, ОКТМО 03651101</t>
  </si>
  <si>
    <t>г. Темрюк, 
пер. Рыбацкий, ОКТМО 03651101</t>
  </si>
  <si>
    <t>23:30:0000000:3015, 27.12.2018</t>
  </si>
  <si>
    <t>Муниципальная собственность, 23:30:0000000:3015-23/044/2020-3 23.06.2020, распоряжение главы муници-пального образования Темрюкский район № 1197-р, 24.10.2006</t>
  </si>
  <si>
    <t>г. Темрюк, 
ул. Кириллова, ОКТМО 03651101</t>
  </si>
  <si>
    <t>г. Темрюк, 
пер. Северный, ОКТМО 03651101</t>
  </si>
  <si>
    <t xml:space="preserve"> г. Темрюк, 
ул. Славянская, ОКТМО 03651101</t>
  </si>
  <si>
    <t>г. Темрюк, 
пер. Совхозный, ОКТМО 03651101</t>
  </si>
  <si>
    <t>г. Темрюк, 
ул. Солнечная, ОКТМО 03651101</t>
  </si>
  <si>
    <t>23:30:0000000:3011, 26.12.2018</t>
  </si>
  <si>
    <t>Муниципальная собственность, 23:30:0000000:3011-23/044/2020-3 23.06.2020, распоряжение главы муници-пального образования Темрюкский район № 1197-р, 24.10.2006</t>
  </si>
  <si>
    <t>г. Темрюк, 
пер. Степной, ОКТМО 03651101</t>
  </si>
  <si>
    <t>г. Темрюк, 
ул. Терлецкого, ОКТМО 03651101</t>
  </si>
  <si>
    <t xml:space="preserve"> г. Темрюк, 
пер. Толстого, ОКТМО 03651101</t>
  </si>
  <si>
    <t>г. Темрюк, 
пер. 8 Марта, ОКТМО 03651101</t>
  </si>
  <si>
    <t>г. Темрюк, 
пер. Хвалюна, ОКТМО 03651101</t>
  </si>
  <si>
    <t>г. Темрюк, 
ул. Циолковского, ОКТМО 03651101</t>
  </si>
  <si>
    <t>г. Темрюк, 
ул. Чайковского, ОКТМО 03651101</t>
  </si>
  <si>
    <t>г. Темрюк, 
ул. Чапаева, ОКТМО 03651101</t>
  </si>
  <si>
    <t>Краснодарский край, Темрюкский р-н, г.Темрюк, ул. Черноморская, ОКТМО 03651101</t>
  </si>
  <si>
    <t>Муниципальная собственность, 23:30:0000000:3021-23/044/2020-3 23.06.2020, распоряжение главы муници-пального образования Темрюкский район № 1197-р, 24.10.2006</t>
  </si>
  <si>
    <t>23:30:0000000:3021, 28.12.2018</t>
  </si>
  <si>
    <t xml:space="preserve"> г. Темрюк, 
пер. Широкий, ОКТМО 03651101</t>
  </si>
  <si>
    <t>г. Темрюк, 
ул. Шмидта, ОКТМО 03651101</t>
  </si>
  <si>
    <t>г. Темрюк, 
ул. имени Василия Андреевича Щелгунова, ОКТМО 03651101</t>
  </si>
  <si>
    <t>г.Темрюк, 
ул. Октябрьская, ОКТМО 03651101</t>
  </si>
  <si>
    <t xml:space="preserve"> г.Темрюк, 
ул. Анапское шоссе, ОКТМО 03651101</t>
  </si>
  <si>
    <t>Муниципальная собственность, 23:30:0000000:1915-23/ 044/2017-2, 02.02.2017, распоряжение администрации Темрюкского городского поселения Темрюкского района № 39-р, 21.02.2009</t>
  </si>
  <si>
    <t>Муниципальная собственность, 23:30:0000000:1912-23/ 044/2018-3 от 24.09.2018, распоряжение администрации Темрюкского городского поселения Темрюкского района № 194-р, 22.07.2010</t>
  </si>
  <si>
    <t>23:30:0000000:1915, 17.08.2015</t>
  </si>
  <si>
    <t>23:30:0000000:1916, 20.08.2015</t>
  </si>
  <si>
    <t>Муниципальная собственность, 23:30:0000000:1916-23/044/2017-2 от 02.02.2017, распоряжение администрации Темрюкского городского поселения Темрюкского района № 360-р от 31.10.2011</t>
  </si>
  <si>
    <t>г.Темрюк, 
пер. Школьный, ОКТМО 03651101</t>
  </si>
  <si>
    <t>г. Темрюк,
ул. Беликова, ОКТМО 03651101</t>
  </si>
  <si>
    <t>"Иное сооружение" (Автомобильная дорога)</t>
  </si>
  <si>
    <t>23:30:1105002:86, 12.12.2016</t>
  </si>
  <si>
    <t>Муниципальная собственность, 23:30:1105002:86-23/044/2018-3 от 28.09.2018, распоряжение администрации Темрюкского городского поселения Темрюкского района № 346-р, 23.12.2013</t>
  </si>
  <si>
    <t>г.Темрюк,
ул. Веселая, ОКТМО 03651101</t>
  </si>
  <si>
    <t>г.Темрюк,
ул. Дальняя, ОКТМО 03651101</t>
  </si>
  <si>
    <t>г.Темрюк,
ул. Дружбы, ОКТМО 03651101</t>
  </si>
  <si>
    <t>23:30:1110027:60, 09.12.2016</t>
  </si>
  <si>
    <t>Муниципальная собственность, 23:30:1110027:60-23/044/2018-3 от 28.09.2018, распоряжение администрации Темрюкского городского поселения Темрюкского района № 346-р, 23.12.2013</t>
  </si>
  <si>
    <t>23:30:1111002:263, 15.12.2016</t>
  </si>
  <si>
    <t>Муниципальная собственность, 23:30:1111002:263-23/044/2018-3 от 29.11.2018, распоряжение администрации Темрюкского городского поселения Темрюкского района № 346-р, 23.12.2013</t>
  </si>
  <si>
    <t>23:30:0000000:2512, 09.12.2016</t>
  </si>
  <si>
    <t>Муниципальная собственность, 23:30:0000000:2512-23/044/2018-3 от 28.09.2018, распоряжение администрации Темрюкского городского поселения Темрюкского района № 346-р, 23.12.2013</t>
  </si>
  <si>
    <t>23:30:0000000:2513, 09.12.2016</t>
  </si>
  <si>
    <t>г.Темрюк,
ул. К.Виногра-довой, ОКТМО 03651101</t>
  </si>
  <si>
    <t>Муниципальная собственность, 23:30:0000000:2513-23/ 044/2018-5 от 10.10.2018, распоряжение администрации Темрюкского городского поселения Темрюкского района № 346-р, 23.12.2013</t>
  </si>
  <si>
    <t>г.Темрюк,
ул. Камышовая, ОКТМО 03651101</t>
  </si>
  <si>
    <t>Муниципальная собственность, 23:30:1110053:123-23/ 044/2018-3 от 28.09.2018, распоряжение администрации Темрюкского городского поселения Темрюкского района № 346-р, 23.12.2013</t>
  </si>
  <si>
    <t>Муниципальная собственность, 23:30:0000000:2505-23 /044/2018-3 от 28.09.2018, распоряжение администрации Темрюкского городского поселения Темрюкского района № 346-р, 23.12.2013</t>
  </si>
  <si>
    <t>23:30:1110053:123, 09.12.2016</t>
  </si>
  <si>
    <t>23:30:0000000:2505, 09.12.2016</t>
  </si>
  <si>
    <t>г.Темрюк,
ул. Карпузи, ОКТМО 03651101</t>
  </si>
  <si>
    <t>г.Темрюк,
ул. Коммунаров, ОКТМО 03651101</t>
  </si>
  <si>
    <t>23:30:0000000:2507, 09.12.2016</t>
  </si>
  <si>
    <t>Муниципальная собственность, 23:30:0000000:2507-23/044/2018-3 от 28.09.2018, распоряжение администрации Темрюкского городского поселения Темрюкского района № 346-р, 23.12.2013</t>
  </si>
  <si>
    <t>г.Темрюк,
ул. Макарова, ОКТМО 03651101</t>
  </si>
  <si>
    <t>г.Темрюк,
ул. Полетаева, ОКТМО 03651101</t>
  </si>
  <si>
    <t>г.Темрюк,
ул. Строителей, ОКТМО 03651101</t>
  </si>
  <si>
    <t>23:30:0000000:2508, 09.12.2016</t>
  </si>
  <si>
    <t>Муниципальная собственность, 23:30:0000000:2508-23/044/2018-3 от 29.11.2018, распоряжение администрации Темрюкского городского поселения Темрюкского района № 346-р, 23.12.2013</t>
  </si>
  <si>
    <t>23:30:0000000:2514, 09.12.2016</t>
  </si>
  <si>
    <t>Муниципальная собственность, 23:30:0000000:2514-23/044/2018-3 от 03.10.2018, распоряжение администрации Темрюкского городского поселения Темрюкского района № 346-р, 23.12.2013</t>
  </si>
  <si>
    <t>г.Темрюк,
ул. Можай-ского, ОКТМО 03651101</t>
  </si>
  <si>
    <t>23:30:0000000:2503, 09.12.2016</t>
  </si>
  <si>
    <t>Муниципальная собственность, 23:30:0000000:2503-23/044/2018-3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</si>
  <si>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23:30:1109046:176-23/044/2018-3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</si>
  <si>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23:30:0000000:2504-23/044/2018-3 от 03.10.2018, распоряжение администрации Темрюкского городского поселения Темрюкского района № 346-р, 23.12.2013</t>
  </si>
  <si>
    <t>23:30:1109046:176, 09.12.2016</t>
  </si>
  <si>
    <t>г.Темрюк,
ул. Тополиная, ОКТМО 03651101</t>
  </si>
  <si>
    <t>г.Темрюк,
ул. Холодова, ОКТМО 03651101</t>
  </si>
  <si>
    <t>23:30:0000000:2504, 09.12.2016</t>
  </si>
  <si>
    <t>23:30:1103008:204,  09.12.2016</t>
  </si>
  <si>
    <t>Муниципальная собственность, 23:30:1103008:204-23/044/2018-3 от 03.10.2018, распоряжение администрации Темрюкского городского поселения Темрюкского района № 346-р, 23.12.2013</t>
  </si>
  <si>
    <t>23:30:0000000:2515, 09.12.2016</t>
  </si>
  <si>
    <t>Муниципальная собственность, 23:30:0000000:2515-23/044/2018-3 от 03.10.2018, распоряжение администрации Темрюкского городского поселения Темрюкского района № 346-р, 23.12.2013</t>
  </si>
  <si>
    <t>г.Темрюк, 
ул. 227 стрелковой Таманской дивизии, ОКТМО 03651101</t>
  </si>
  <si>
    <t>г.Темрюк,
пер. Азовский, ОКТМО 03651101</t>
  </si>
  <si>
    <t>23:30:0000000:2787, 28.11.2017</t>
  </si>
  <si>
    <t>Муниципальная собственность, 23:30:0000000:2787-23/044/2019-3 от 09.04.2019, распоряжение администрации Темрюкского городского поселения Темрюкского района № 346-р, 23.12.2013</t>
  </si>
  <si>
    <t>г.Темрюк,
пер. Бригадный, ОКТМО 03651101</t>
  </si>
  <si>
    <t>г.Темрюк,
пер. Верхний, ОКТМО 03651101</t>
  </si>
  <si>
    <t>г.Темрюк,
пер. Карьерный, ОКТМО 03651101</t>
  </si>
  <si>
    <t>23:30:1101004:20, 28.11.2017</t>
  </si>
  <si>
    <t>Муниципальная собственность, 23:30:1101004:20-23/044/2019-3 от 09.04.2019, распоряжение администрации Темрюкского городского поселения Темрюкского района № 346-р, 23.12.2013</t>
  </si>
  <si>
    <t>23:30:1111002:270, 20.10.2017</t>
  </si>
  <si>
    <t>Муниципальная собственность, 23:30:1111002:270 -23/044/2019-3 от 12.02.2019, распоряжение администрации Темрюкского городского поселения Темрюкского района № 346-р, 23.12.2013</t>
  </si>
  <si>
    <t>23:30:0000000:2510, 09.12.2016</t>
  </si>
  <si>
    <t>Муниципальная собственность, 23:30:0000000:2510-23/044/2018-3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</si>
  <si>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23:30:0000000:2511-23/044/2018-3 от 02.10.2018, распоряжение администрации Темрюкского городского поселения Темрюкского района № 346-р, 23.12.2013</t>
  </si>
  <si>
    <t>23:30:0000000:2511, 09.12.2016</t>
  </si>
  <si>
    <t>г.Темрюк,
пер. Комсомоль-ский, ОКТМО 03651101</t>
  </si>
  <si>
    <t>г.Темрюк,
пер.Лермон-това, ОКТМО 03651101</t>
  </si>
  <si>
    <t>Муниципальная собственность, 23:30:1107019:27-23/044/2018-3 от 02.10.2018, распоряжение администрации Темрюкского городского поселения Темрюкского района № 346-р, 23.12.2013</t>
  </si>
  <si>
    <t>Муниципальная собственность, 23:30:1110041:87-23/044/2019-3 от 11.02.2019, распоряжение администрации Темрюкского городского поселения Темрюкского района № 346-р, 23.12.2013</t>
  </si>
  <si>
    <t>23:30:1107019:27, 09.12.2016</t>
  </si>
  <si>
    <t>Линейно-кабельное сооружение связи</t>
  </si>
  <si>
    <t>г.Темрюк,
пер. Парусный, ОКТМО 03651101</t>
  </si>
  <si>
    <t>23:30:1110041:87, 18.10.2017</t>
  </si>
  <si>
    <t>г.Темрюк,
пер. Песчаный, ОКТМО 03651101</t>
  </si>
  <si>
    <t>г.Темрюк,
пер. Прикубанский, ОКТМО 03651101</t>
  </si>
  <si>
    <t>г.Темрюк,
пер. Рыбачий, ОКТМО 03651101</t>
  </si>
  <si>
    <t>23:30:0000000:2520, 14.12.2016</t>
  </si>
  <si>
    <t>23:30:1105026:62, 28.11.2017</t>
  </si>
  <si>
    <t>Муниципальная собственность, 23:30:0000000:2520-23/044/2018-3 от 03.10.2018, распоряжение администрации Темрюкского городского поселения Темрюкского района № 346-р, 23.12.2013</t>
  </si>
  <si>
    <t>Муниципальная собственность, 23:30:1105026:62-23/044/2019-3 от 09.04.2019, распоряжение администрации Темрюкского городского поселения Темрюкского района № 346-р, 23.12.2013</t>
  </si>
  <si>
    <t>Муниципальная собственность, 23:30:0000000:2758-23/044/2019-3 от 11.02.2019, распоряжение администрации Темрюкского городского поселения Темрюкского района № 346-р, 23.12.2013</t>
  </si>
  <si>
    <t>23:30:0000000:2758, 20.10.2017</t>
  </si>
  <si>
    <t>г.Темрюк,
пер. Ясный, ОКТМО 03651101</t>
  </si>
  <si>
    <t>г.Темрюк,
 Новое кладбище, ОКТМО 03651101</t>
  </si>
  <si>
    <t>Краснодарский край, Темрюкский        р-н, г. Темрюк, 
ул. Евгения Шапова, ОКТМО 03651101</t>
  </si>
  <si>
    <t>23:30:1110014:163, 28.11.2017</t>
  </si>
  <si>
    <t>Муниципальная собственность, 23:30:1110014:163-23/044/2019-3 от 09.04.2019, распоряжение администрации Темрюкского городского поселения Темрюкского района № 346-р, 23.12.2013</t>
  </si>
  <si>
    <t>23:30:0000000:2509, 09.12.2016</t>
  </si>
  <si>
    <t>Муниципальная собственность, 23:30:0000000:2509-23/044/2018-3, 03.10.2018, распоряжение администрации Темрюкского городского поселения Темрюкского района № 346-р, 23.12.2013</t>
  </si>
  <si>
    <t>23:30:0000000:4167, 09.12.2016</t>
  </si>
  <si>
    <t>г. Темрюк, 
пер. Холодова, ОКТМО 03651101</t>
  </si>
  <si>
    <t>г. Темрюк, 
ул. Централь-ная, ОКТМО 03651101</t>
  </si>
  <si>
    <t>г. Темрюк, 
ул. Шоссейная, ОКТМО 03651101</t>
  </si>
  <si>
    <t>Линейно-кабельное сооружение связи, сооружение дорожного транспорта</t>
  </si>
  <si>
    <t>23:30:1103008:211, 13.07.2017</t>
  </si>
  <si>
    <t>Муниципальная собственность, 23:30:1103008:211-23/044/2018-3 от 19.12.2018, распоряжение администрации Темрюкского городского поселения Темрюкского района № 338-р, 29.12.2018</t>
  </si>
  <si>
    <t>Иное сооружение (Автомобильная дорога)</t>
  </si>
  <si>
    <t>23:30:0000000:2773, 14.11.2017</t>
  </si>
  <si>
    <t>Муниципальная собственность, 23:30:0000000:2773-23/044/2019-3 от 08.04.2019, распоряжение администрации Темрюкского городского поселения Темрюкского района № 101-р, 13.05.2019</t>
  </si>
  <si>
    <t>23:30:0000000:2771, 14.11.2017</t>
  </si>
  <si>
    <t>Муниципальная собственность, 23:30:0000000:2771-23/044/2019-3 от 08.04.2019,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</si>
  <si>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23:30:0000000:2774-23/044/2019-3 от 08.04.2019, распоряжение администрации Темрюкского городского поселения Темрюкского района № 101-р, 13.05.2019</t>
  </si>
  <si>
    <t>23:30:0000000:2774, 14.11.2017</t>
  </si>
  <si>
    <t>Муниципальная собственность, 23:30:0000000:2780-23/044/2019-3 от 09.04.2019, распоряжение администрации Темрюкского городского поселения Темрюкского района № 101-р, 13.05.2019</t>
  </si>
  <si>
    <t>23:30:0000000:2780, 17.11.2017</t>
  </si>
  <si>
    <t>г. Темрюк, 
 ул. Энту-зиастов, ОКТМО 03651101</t>
  </si>
  <si>
    <t>г. Темрюк, 
ул. Привольная, ОКТМО 03651101</t>
  </si>
  <si>
    <t>г. Темрюк, 
ул. Аллейная, ОКТМО 03651101</t>
  </si>
  <si>
    <t>г. Темрюк, 
ул. Угловая, ОКТМО 03651101</t>
  </si>
  <si>
    <t>г. Темрюк, 
пер. Ключевой, ОКТМО 03651101</t>
  </si>
  <si>
    <t>Муниципальная собственность, 23:30:0000000:2772-23/044/2019-3 от 09.04.2019,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</si>
  <si>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23:30:0000000:2775-23/ 044/2019-3 09.04.2019,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</si>
  <si>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23:30:0000000:2783-23/044/2019-3 09.04.2019, распоряжение администрации Темрюкского городского поселения Темрюкского района № 101-р, 13.05.2019</t>
  </si>
  <si>
    <t>г. Темрюк, проезд от ул. Энтузиастов,   № 48, до ул. Привольной, № 47, ОКТМО 03651101</t>
  </si>
  <si>
    <t>Муниципальная собственность, 23:30:1104038:85-23/044 /2019-3 от 09.04.2019, распоряжение администрации Темрюкского городского поселения Темрюкского района № 101-р, 13.05.2019</t>
  </si>
  <si>
    <t>Муниципальная собственность, 23:30:0000000:2903-23/ 044/ 2019-3, 01.11.2019,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</si>
  <si>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23:30:0000000:2926-23/044/2019-3 01.11.2019, распоряжение администрации Темрюкского городского поселения Темрюкского района № 272-р, 06.12.2019</t>
  </si>
  <si>
    <t>Краснодарский край, Темрюкский район, г.Темрюк, Родник ДНТ 
территория, ул. Виноградная, ОКТМО 03651101</t>
  </si>
  <si>
    <t>Краснодарский край, Темрюкский район, г. Темрюк, Родник ДНТ 
территория, ул. Восточная, ОКТМО 03651101</t>
  </si>
  <si>
    <t>Краснодарский край, Темрюкский район, г. Темрюк, Родник ДНТ
территория, ул. Дачная, ОКТМО 03651101</t>
  </si>
  <si>
    <t>23:30:0000000:2908, 02.07.2018</t>
  </si>
  <si>
    <t>Муниципальная собственность, 23:30:0000000:2908-23/044/2019-3 от 05.11.2019, распоряжение администрации Темрюкского городского поселения Темрюкского района № 272-р, 06.12.2019</t>
  </si>
  <si>
    <t>23:30:0000000:2909, 02.07.2018</t>
  </si>
  <si>
    <t>Муниципальная собственность, 23:30:0000000:2909-23/044/2019-3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</si>
  <si>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23:30:0000000:2904-23/044/2019-3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</si>
  <si>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23:30:0000000:2910-23/044/2019-3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</si>
  <si>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23:30:0000000:2911-23/044/2019-3 от 06.11.2019, распоряжение администрации Темрюкского городского поселения Темрюкского района № 272-р, 06.12.2019</t>
  </si>
  <si>
    <t>23:30:0000000:2904, 02.07.2018</t>
  </si>
  <si>
    <t>23:30:0000000:2910, 02.07.2018</t>
  </si>
  <si>
    <t>Краснодарский край, Темрюкский район, г. Темрюк, Родник ДНТ 
территория, ул. Зелёная, ОКТМО 03651101</t>
  </si>
  <si>
    <t>Краснодарский край, Темрюкский район, г. Темрюк, Родник ДНТ 
территория, ул. Клубничная, ОКТМО 03651101</t>
  </si>
  <si>
    <t>Краснодарский край, Темрюкский район, г. Темрюк, Родник ДНТ 
территория, ул. Садовая, ОКТМО 03651101</t>
  </si>
  <si>
    <t>Краснодарский край, Темрюкский район, г. Темрюк, Родник ДНТ 
территория, ул. Северная, ОКТМО 03651101</t>
  </si>
  <si>
    <t>Краснодарский край, Темрюкский район, г. Темрюк, Родник ДНТ 
территория, ул. Солнечная, ОКТМО 03651101</t>
  </si>
  <si>
    <t>23:30:0000000:2911, 02.07.2018</t>
  </si>
  <si>
    <t>23:30:0000000:2905, 02.07.2018</t>
  </si>
  <si>
    <t>Муниципальная собственность, 23:30:0000000:2905-23/044/2019-3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</si>
  <si>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23:30:0000000:2906-23/044/2019-3 от 06.11.2019, распоряжение администрации Темрюкского городского поселения Темрюкского района № 272-р, 06.12.2019</t>
  </si>
  <si>
    <t>Краснодарский край, Темрюкский район, г. Темрюк, Родник ДНТ 
территория, ул. Строительная, ОКТМО 03651101</t>
  </si>
  <si>
    <t>23:30:0000000:2906, 02.07.2018</t>
  </si>
  <si>
    <t>Муниципальная собственность, 23:30:0000000:2907-23/044/2019-3 от 06.11.2019, распоряжение администрации Темрюкского городского поселения Темрюкского района № 272-р, 06.12.2019</t>
  </si>
  <si>
    <t>23:30:0000000:2907, 02.07.2018</t>
  </si>
  <si>
    <t>Краснодарский край, Темрюкский район, г. Темрюк, Родник ДНТ 
территория, ул. Урожайная, ОКТМО 03651101</t>
  </si>
  <si>
    <t xml:space="preserve"> Краснодарский край, Темрюкский район, г. Темрюк, Родник ДНТ 
территория, ул. Южная, ОКТМО 03651101</t>
  </si>
  <si>
    <t>Краснодарский край, Темрюкский район, г. Темрюк, Родник ДНТ 
территория, центральный проезд, ОКТМО 03651101</t>
  </si>
  <si>
    <t>23:30:0000000:2901, 02.07.2018</t>
  </si>
  <si>
    <t xml:space="preserve"> Муниципальная собственность, 23:30:0000000:2901-23/044/2019-3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</si>
  <si>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23:30:0000000:2902-23/044/2019-3 от 06.11.2019, распоряжение администрации Темрюкского городского поселения Темрюкского района № 272-р, 06.12.2019</t>
  </si>
  <si>
    <t>23:30:0000000:2902, 02.07.2018</t>
  </si>
  <si>
    <t>23:30:1112002:118, 02.07.2018</t>
  </si>
  <si>
    <t>Муниципальная собственность, 23:30:0000000:2912-23/044/2019-3 от 06.11.2019, распоряжение администрации Темрюкского городского поселения Темрюкского района № 272-р, 06.12.2019</t>
  </si>
  <si>
    <t>Муниципальная собственность, 23:30:1112002:118-23/044/2019-3 от 05.11.2019, распоряжение администрации Темрюкского городского поселения Темрюкского района № 272-р, 06.12.2019</t>
  </si>
  <si>
    <t>Производственное, автомобильная дорога по ул. им. В.А. Петрова</t>
  </si>
  <si>
    <t>23:30:1112002:121, 26.07.2018</t>
  </si>
  <si>
    <t>Муниципальная собственность, 23:30:1112002:121-23/044/2019-3 от 05.11.2019, распоряжение администрации Темрюкского городского поселения Темрюкского района № 272-р, 06.12.2019</t>
  </si>
  <si>
    <t>Муниципальная собственность, 23:30:0000000:2938-23/044/2019-3 от 05.11.2019, распоряжение администрации Темрюкского городского поселения Темрюкского района № 272-р, 06.12.2019</t>
  </si>
  <si>
    <t>Производственное, автомобильная дорога по ул. им. Е.Г. Манченко</t>
  </si>
  <si>
    <t xml:space="preserve"> 23:30:0000000:2938, 03.08.2018</t>
  </si>
  <si>
    <t>Муниципальная собственность, 23:30:0000000:2927-23/044/2019-3 от 05.11.2019, распоряжение администрации Темрюкского городского поселения Темрюкского района № 272-р, 06.12.2019</t>
  </si>
  <si>
    <t>23:30:0000000:2912, 02.07.2018</t>
  </si>
  <si>
    <t>Краснодарский край, Темрюкский район, г. Темрюк, Ветеран 
территория СНТ, ул. Гвардейская, ОКТМО 03651101</t>
  </si>
  <si>
    <t xml:space="preserve"> Темрюкский район, г.Темрюк, Кандагар ВБД ДНТ
территория, ул. им. А.В. Василенко, ОКТМО 03651101</t>
  </si>
  <si>
    <t>Краснодарский край, Темрюкский район,г.Темрюк, Кандагар ВБД ДНТ
территория, ул. им. В.А. Петрова, ОКТМО 03651101</t>
  </si>
  <si>
    <t xml:space="preserve"> Краснодарский край, Темрюкский район,г.Темрюк, Кандагар ВБД ДНТ
территория, ул. им. Е.Г. Манченко, ОКТМО 03651101</t>
  </si>
  <si>
    <t>Краснодарский край, Темрюкский район, г.Темрюк, Кандагар ВБД 
ДНТ территория, 
ул. им. «Воинской славы», ОКТМО 03651101</t>
  </si>
  <si>
    <t>23:30:0000000:2927, 27.07.2018</t>
  </si>
  <si>
    <t>23:30:0000000:3024, 28.12.2018</t>
  </si>
  <si>
    <t>Муниципальная собственность, 23:30:0000000:3024-23/044/2020-3 от 22.06.2020, распоряжение администрации Темрюкского городского поселения Темрюкского района № 175-р, 15.09.2020</t>
  </si>
  <si>
    <t>23:30:0000000:2797, 08.12.2017</t>
  </si>
  <si>
    <t>Муниципальная собственность, 23:30:0000000:2797-23/044/2020-3 от 23.06.2020, распоряжение администрации Темрюкского городского поселения Темрюкского района № 175-р, 15.09.2020</t>
  </si>
  <si>
    <t>Муниципальная собственность, 23:30:1109056:188-23/237/2020-3 от 28.08.2020, распоряжение администрации Темрюкского городского поселения Темрюкского района № 173-р, 14.09.2020</t>
  </si>
  <si>
    <t>23:30:1109056:188, 06.09.2018</t>
  </si>
  <si>
    <t>Муниципальная собственность, 23:30:1203011:598-23/237/2021-3 17.11.2021, распоряжение администрации Темрюкского городского поселения Темрюкского района № 78-р, 04.04.2022</t>
  </si>
  <si>
    <t>Муниципальная собственность, 23:30:1203007:1141-23/237/2023-3 от 14.04.2023, распоряжение администрации Темрюкского городского поселения Темрюкского района № 163-р, 28.06.2023</t>
  </si>
  <si>
    <t>23:30:1203011:598, 27.03.2020</t>
  </si>
  <si>
    <t>23:30:1203007:1141, 11.11.2021</t>
  </si>
  <si>
    <t>23:30:0000000:3871, 18.12.2020</t>
  </si>
  <si>
    <t>23:30:0000000:3890, 28.12.2020</t>
  </si>
  <si>
    <t>Муниципальная собственность, 23:30:0000000:3897-23/237/2022-3 24.06.2022, распоряжение администрации Темрюкского городского поселения Темрюкского района № 250-р, 24.10.2022</t>
  </si>
  <si>
    <t>23:30:1203012:482, 16.03.2021</t>
  </si>
  <si>
    <t>23:30:0000000:3851, 15.12.2020</t>
  </si>
  <si>
    <t>Муниципальная собственность, 23:30:0000000:3851-23/237/2022-3 27.06.2022, распоряжение администрации Темрюкского городского поселения Темрюкского района № 250-р, 24.10.2022</t>
  </si>
  <si>
    <t>23:30:0000000:3895, 19.01.2021</t>
  </si>
  <si>
    <t>Муниципальная собственность, 23:30:0000000:3895-23/237/2022-2 27.06.2022, распоряжение администрации Темрюкского городского поселения Темрюкского района № 250-р, 24.10.2022</t>
  </si>
  <si>
    <t>23:30:1114026:462, 08.12.2020</t>
  </si>
  <si>
    <t>Муниципальная собственность, 23:30:1114026:462-23/237/2022-3 27.06.2022, распоряжение администрации Темрюкского городского поселения Темрюкского района № 250-р, 24.10.2022</t>
  </si>
  <si>
    <t>23:30:0000000:3803, 26.11.2020</t>
  </si>
  <si>
    <t>Муниципальная собственность, 23:30:0000000:3803-23/237/2022-2 29.06.2022, распоряжение администрации Темрюкского городского поселения Темрюкского района № 250-р, 24.10.2022</t>
  </si>
  <si>
    <t>23:30:0000000:3897, 19.01.2021</t>
  </si>
  <si>
    <t>Муниципальная собственность, 23:30:1203012:482-23/237/2022-3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</si>
  <si>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23:30:1203011:914-23/237/2022-3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</si>
  <si>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23:30:1203011:912-23/237/2022-3 20.07.2022, распоряжение администрации Темрюкского городского поселения Темрюкского района № 261-р, 03.11.2022</t>
  </si>
  <si>
    <t>Муниципальная собственность, 23:30:1203011:913-23/237/2022-3 20.07.2022, распоряжение администрации Темрюкского городского поселения Темрюкского района № 261-р, 03.11.2022</t>
  </si>
  <si>
    <t>23:30:1203012:483, 16.03.2021</t>
  </si>
  <si>
    <t>23:30:1203012:480, 12.03.2021</t>
  </si>
  <si>
    <t>23:30:1203011:914, 16.03.2021</t>
  </si>
  <si>
    <t>Муниципальная собственность, 23:30:1203012:483-23/237/2022-3 18.07.2022,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</si>
  <si>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23:30:1203012:479-23/237/2022-3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</si>
  <si>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23:30:1203012:478-23/237/2022-3 19.07.2022, распоряжение администрации Темрюкского городского поселения Темрюкского района № 261-р, 03.11.2022</t>
  </si>
  <si>
    <t>Муниципальная собственность, 23:30:1203012:481-23/237/2022-3 19.07.2022, распоряжение администрации Темрюкского городского поселения Темрюкского района № 261-р, 03.11.2022</t>
  </si>
  <si>
    <t>г. Темрюк, 
ул. Алтайская, ОКТМО 03651101</t>
  </si>
  <si>
    <t>23:30:0000000:4111, 13.07.2021</t>
  </si>
  <si>
    <t>23:30:0000000:4197, 14.10.2021</t>
  </si>
  <si>
    <t>Муниципальная собственность, 23:30:0000000:4197-23/237/2023-3 01.03.2023, распоряжение главы муници-пального образования Темрюкский район № 1197-р, 24.10.2006</t>
  </si>
  <si>
    <t>Российская Федерация, Краснодарский край, Темрюкский          р-н, г. Темрюк, 
ул. Промыш-ленная, ОКТМО 03651101</t>
  </si>
  <si>
    <t>г. Темрюк, 
ул. Светлая, ОКТМО 03651101</t>
  </si>
  <si>
    <t>г. Темрюк, 
пер. Цветочный, ОКТМО 03651101</t>
  </si>
  <si>
    <t>г. Темрюк, 
пер. Луговой, ОКТМО 03651101</t>
  </si>
  <si>
    <t>г. Темрюк, 
ул. Моло-дежная, ОКТМО 03651101</t>
  </si>
  <si>
    <t xml:space="preserve"> г. Темрюк, 
ул. Зеленая, ОКТМО 03651101</t>
  </si>
  <si>
    <t>г. Темрюк, 
пер. Весенний, ОКТМО 03651101</t>
  </si>
  <si>
    <t>г. Темрюк, 
пер. Ветеранов, ОКТМО 03651101</t>
  </si>
  <si>
    <t>Краснодарский край, Темрюкский               р-н, г. Темрюк, ул. Анджи-евского, ОКТМО 03651101</t>
  </si>
  <si>
    <t>23:30:0000000:3278, 27.03.2020</t>
  </si>
  <si>
    <t>г. Темрюк, 
ул. Яна Фабрициуса, ОКТМО 03651101</t>
  </si>
  <si>
    <t>г. Темрюк, 
ул. Лево-бережная, ОКТМО 03651101</t>
  </si>
  <si>
    <t>г. Темрюк, 
ул. Тихая, ОКТМО 03651101</t>
  </si>
  <si>
    <t>г. Темрюк, 
ул. Пригор-одная, ОКТМО 03651101</t>
  </si>
  <si>
    <t>г. Темрюк, 
ул. Кубанская, ОКТМО 03651101</t>
  </si>
  <si>
    <t>г. Темрюк, 
ул. Даши Виноградовой, ОКТМО 03651101</t>
  </si>
  <si>
    <t>г. Темрюк, 
ул. Комарова, ОКТМО 03651101</t>
  </si>
  <si>
    <t>г. Темрюк, 
ул. Полевая, ОКТМО 03651101</t>
  </si>
  <si>
    <t>г. Темрюк, 
ул. Матросова, ОКТМО 03651101</t>
  </si>
  <si>
    <t>г. Темрюк, 
пер. Речной, ОКТМО 03651101</t>
  </si>
  <si>
    <t>г. Темрюк, 
пер. Овощной, ОКТМО 03651101</t>
  </si>
  <si>
    <t>г. Темрюк,
пер. 
Надорожный, ОКТМО 03651101</t>
  </si>
  <si>
    <t>пос. Октябрьский, 
ул. Заречная, ОКТМО 03651101</t>
  </si>
  <si>
    <t>пос. Октябрь-
ский, ул. Железнодо-
рожная, ОКТМО 03651101</t>
  </si>
  <si>
    <t>пос. Октябрьский, 
ул. Прогонная, ОКТМО 03651101</t>
  </si>
  <si>
    <t>пос. Октябрьский, 
ул. Южная, ОКТМО 03651101</t>
  </si>
  <si>
    <t>пос. Октябрьский, 
ул. Животно-водов, ОКТМО 03651101</t>
  </si>
  <si>
    <t>пос. Октябрьский, 
пер. Лесной, ОКТМО 03651101</t>
  </si>
  <si>
    <t>пос. Октябрьский, 
пер. Отдельный, ОКТМО 03651101</t>
  </si>
  <si>
    <t>пос. Октябрьский, 
ул. Пионерская, ОКТМО 03651101</t>
  </si>
  <si>
    <t>пос. Октябрьский, 
ул. Дорожная, ОКТМО 03651101</t>
  </si>
  <si>
    <t>пос. Октябрьский, 
пер. Новоселов, ОКТМО 03651101</t>
  </si>
  <si>
    <t>пос. Октябрьский, 
ул. Северная, ОКТМО 03651101</t>
  </si>
  <si>
    <t>Российская Федерация, Краснодарский край, Темрюкский муниципальный район, Темрюкское городское
поселение, г. Темрюк, ул. Огородная, ОКТМО 03651101</t>
  </si>
  <si>
    <t>23:30:1105056:559, 01.11.2021</t>
  </si>
  <si>
    <t xml:space="preserve">Муниципальная собственность, 23:30:1105056:559-23/237/2023-3 от 16.02.2023, распоряжение администрации Темрюкского городского поселения Темрюкского района № 106-р, 10.05.2023 </t>
  </si>
  <si>
    <t xml:space="preserve">Муниципальная собственность, 23:30:1111010:583-23/237/2023-3 17.07.2023, распоряжение администрации Темрюкского городского поселения Темрюкского района № 261-р, 04.10.2023 </t>
  </si>
  <si>
    <t>23:30:1111010:583, 07.06.2022</t>
  </si>
  <si>
    <t xml:space="preserve">Российская Федерация, Краснодарский край, Темрюкский муниципальный район, Темрюкское городское
поселение, г. Темрюк, ул. Анджиевского, от улицы Анджиевского между домами № 51 и № 55 "А" корпус 1 к северо-востоку по ул. Юбилейной, ОКТМО 03651101
</t>
  </si>
  <si>
    <t>г. Темрюк, 
ул. Ленина, 73, ОКТМО 03651101</t>
  </si>
  <si>
    <t>г. Темрюк, 
ул. Ленина, 90, ОКТМО 03651101</t>
  </si>
  <si>
    <t>г. Темрюк, 
ул.Таманская, 3, ОКТМО 03651101</t>
  </si>
  <si>
    <t>г. Темрюк, 
ул.Таманская, 6, ОКТМО 03651101</t>
  </si>
  <si>
    <t>г. Темрюк, 
ул.Таманская, 
56-б, ОКТМО 03651101</t>
  </si>
  <si>
    <t xml:space="preserve">Муниципальная собственность, распоряжение администрации Темрюкского городского поселения Темрюкского района № 191-р, 23.07.2012 </t>
  </si>
  <si>
    <t>г. Темрюк, 
ул.Таманская, 
58, ОКТМО 03651101</t>
  </si>
  <si>
    <t>г. Темрюк, 
ул.Таманская, 
69-в - 69-г, ОКТМО 03651101</t>
  </si>
  <si>
    <t>г. Темрюк, 
ул. Октябрь-ская, 3, ОКТМО 03651101</t>
  </si>
  <si>
    <t xml:space="preserve"> г. Темрюк, 
ул. Октябрь-ская, 133, ОКТМО 03651101</t>
  </si>
  <si>
    <t>г. Темрюк, 
ул. Горького, 51, ОКТМО 03651101</t>
  </si>
  <si>
    <t>г. Темрюк, 
ул. Чернышев-ского, 26/1, ОКТМО 03651101</t>
  </si>
  <si>
    <t>г. Темрюк, 
ул. Шевченко, 27, ОКТМО 03651101</t>
  </si>
  <si>
    <t>г. Темрюк, 
ул. Карла Либкнехта, 4, ОКТМО 03651101</t>
  </si>
  <si>
    <t>г. Темрюк, 
ул. Макарова, 1/1, ОКТМО 03651101</t>
  </si>
  <si>
    <t>г. Темрюк, 
ул. Строителей, 101-а, ОКТМО 03651101</t>
  </si>
  <si>
    <t>г. Темрюк, 
ул. Строителей, 109, ОКТМО 03651101</t>
  </si>
  <si>
    <t>г. Темрюк, 
ул.Калинина, 112-а, ОКТМО 03651101</t>
  </si>
  <si>
    <t>г. Темрюк, 
ул.Мира, 155, ОКТМО 03651101</t>
  </si>
  <si>
    <t>г. Темрюк, 
ул. 27 Сентября, 18, 20, 22, 24, 26, ОКТМО 03651101</t>
  </si>
  <si>
    <t>г. Темрюк, 
ул. Октябрь-ская, 110, ОКТМО 03651101</t>
  </si>
  <si>
    <t>г. Темрюк, 
ул. Макарова, 
13, 13А, 13/2, ОКТМО 03651101</t>
  </si>
  <si>
    <t>г. Темрюк, 
ул.К.Маркса, 150-152, ОКТМО 03651101</t>
  </si>
  <si>
    <t xml:space="preserve">Муниципальная собственность, распоряжение администрации Темрюкского городского поселения Темрюкского района № 265-р, 19.09.2012 </t>
  </si>
  <si>
    <t>г. Темрюк, 
ул.Строителей, 103 А, ОКТМО 03651101</t>
  </si>
  <si>
    <t>г. Темрюк, 
ул. К.Маркса, 147, 149, ОКТМО 03651101</t>
  </si>
  <si>
    <t>г. Темрюк, 
ул. К.Маркса, 147, ОКТМО 03651101</t>
  </si>
  <si>
    <t>г. Темрюк, 
ул. К.Маркса, 149, ОКТМО 03651101</t>
  </si>
  <si>
    <t>г. Темрюк, 
ул. К.Маркса, 153, ОКТМО 03651101</t>
  </si>
  <si>
    <t>г. Темрюк, 
ул. К.Маркса, 155, ОКТМО 03651101</t>
  </si>
  <si>
    <t xml:space="preserve"> г. Темрюк, 
ул.Анджиев-ского, 55, 
корпус 3, 5, ОКТМО 03651101</t>
  </si>
  <si>
    <t>г. Темрюк, 
ул. Октябрь-ская, 6, ОКТМО 03651101</t>
  </si>
  <si>
    <t>г. Темрюк, 
ул. Анджиев-ского, 
49, 51, 53, ОКТМО 03651101</t>
  </si>
  <si>
    <t>г. Темрюк, 
ул. Анджиев-ского, 55,
корпус 17, 18, 19, ОКТМО 03651101</t>
  </si>
  <si>
    <t>Муниципальная собственность, распоряжение администрации Темрюкского городского поселения Темрюкского района № 290-р, 11.10.2012</t>
  </si>
  <si>
    <t>Муниципальная собственность, распоряжение администрации Темрюкского городского поселения Темрюкского района № 164-р, 10.07.2013</t>
  </si>
  <si>
    <t>Муниципальная собственность, распоряжение администрации Темрюкского городского поселения Темрюкского района № 385-р, 30.12.2016</t>
  </si>
  <si>
    <t>г. Темрюк, 
ул. Труда, 110 и ул. Макарова, 2, ОКТМО 03651101</t>
  </si>
  <si>
    <t>г. Темрюк, 
ул. Энгельса, 131/1, ОКТМО 03651101</t>
  </si>
  <si>
    <t>г. Темрюк, 
ул. Ленина, 79, ОКТМО 03651101</t>
  </si>
  <si>
    <t>23:30:1105034:43, 23.06.2011</t>
  </si>
  <si>
    <t xml:space="preserve"> г. Темрюк, 
ул. Бувина, воинское кладбище, ОКТМО 03651101</t>
  </si>
  <si>
    <t>Муниципальная собственность, 23-23-44/ 037/2013-365, 31.05.2013, распоряжение администрации Темрюкского городского поселения Темрюкского района № 135-р, 06.05.2011</t>
  </si>
  <si>
    <t>г. Темрюк, 
ул. Береговая 
(у здания ФСБ), ОКТМО 03651101</t>
  </si>
  <si>
    <t>23:30:1107001:66, 20.09.2011</t>
  </si>
  <si>
    <t>23:30:1203011:912, 12.03.2021</t>
  </si>
  <si>
    <t>23:30:1203011:913,  
16.03.2021</t>
  </si>
  <si>
    <t>23:30:1203012:479, 12.03.2021</t>
  </si>
  <si>
    <t>23:30:1203012:478, 11.03.2021</t>
  </si>
  <si>
    <t>23:30:1203012:481, 15.03.2021</t>
  </si>
  <si>
    <t>1.2.0000000001</t>
  </si>
  <si>
    <t>1.2.0000000002</t>
  </si>
  <si>
    <t>1.2.0000000003</t>
  </si>
  <si>
    <t>1.2.0000000004</t>
  </si>
  <si>
    <t>1.2.0000000005</t>
  </si>
  <si>
    <t>1.2.0000000006</t>
  </si>
  <si>
    <t>1.2.0000000007</t>
  </si>
  <si>
    <t>1.2.0000000008</t>
  </si>
  <si>
    <t>1.2.0000000009</t>
  </si>
  <si>
    <t>1.2.0000000010</t>
  </si>
  <si>
    <t>1.2.0000000011</t>
  </si>
  <si>
    <t>1.2.0000000012</t>
  </si>
  <si>
    <t>1.2.0000000013</t>
  </si>
  <si>
    <t>1.2.0000000014</t>
  </si>
  <si>
    <t>1.2.0000000015</t>
  </si>
  <si>
    <t>1.2.0000000016</t>
  </si>
  <si>
    <t>1.2.0000000017</t>
  </si>
  <si>
    <t>1.2.0000000018</t>
  </si>
  <si>
    <t>1.2.0000000019</t>
  </si>
  <si>
    <t>1.2.0000000020</t>
  </si>
  <si>
    <t>1.2.0000000021</t>
  </si>
  <si>
    <t>1.2.0000000022</t>
  </si>
  <si>
    <t>1.2.0000000023</t>
  </si>
  <si>
    <t>1.2.0000000024</t>
  </si>
  <si>
    <t>1.2.0000000025</t>
  </si>
  <si>
    <t>1.2.0000000026</t>
  </si>
  <si>
    <t>1.2.0000000027</t>
  </si>
  <si>
    <t>1.2.0000000028</t>
  </si>
  <si>
    <t>1.2.0000000029</t>
  </si>
  <si>
    <t>1.2.0000000030</t>
  </si>
  <si>
    <t>1.2.0000000031</t>
  </si>
  <si>
    <t>1.2.0000000032</t>
  </si>
  <si>
    <t>1.2.0000000033</t>
  </si>
  <si>
    <t>1.2.0000000034</t>
  </si>
  <si>
    <t>1.2.0000000035</t>
  </si>
  <si>
    <t>1.2.0000000036</t>
  </si>
  <si>
    <t>1.2.0000000037</t>
  </si>
  <si>
    <t>1.2.0000000038</t>
  </si>
  <si>
    <t>1.2.0000000039</t>
  </si>
  <si>
    <t>1.2.0000000040</t>
  </si>
  <si>
    <t>1.2.0000000041</t>
  </si>
  <si>
    <t>1.2.0000000042</t>
  </si>
  <si>
    <t>1.2.0000000043</t>
  </si>
  <si>
    <t>1.2.0000000044</t>
  </si>
  <si>
    <t>1.2.0000000045</t>
  </si>
  <si>
    <t>1.2.0000000046</t>
  </si>
  <si>
    <t>1.2.0000000048</t>
  </si>
  <si>
    <t>1.2.0000000049</t>
  </si>
  <si>
    <t>1.2.0000000050</t>
  </si>
  <si>
    <t>1.2.0000000051</t>
  </si>
  <si>
    <t>1.2.0000000052</t>
  </si>
  <si>
    <t>1.2.0000000053</t>
  </si>
  <si>
    <t>1.2.0000000054</t>
  </si>
  <si>
    <t>1.2.0000000055</t>
  </si>
  <si>
    <t>1.2.0000000056</t>
  </si>
  <si>
    <t>1.2.0000000057</t>
  </si>
  <si>
    <t>1.2.0000000058</t>
  </si>
  <si>
    <t>1.2.0000000059</t>
  </si>
  <si>
    <t>1.2.0000000060</t>
  </si>
  <si>
    <t>1.2.0000000061</t>
  </si>
  <si>
    <t>1.2.0000000062</t>
  </si>
  <si>
    <t>1.2.0000000063</t>
  </si>
  <si>
    <t>1.2.0000000064</t>
  </si>
  <si>
    <t>1.2.0000000065</t>
  </si>
  <si>
    <t>1.2.0000000066</t>
  </si>
  <si>
    <t>1.2.0000000067</t>
  </si>
  <si>
    <t>1.2.0000000068</t>
  </si>
  <si>
    <t>1.2.0000000069</t>
  </si>
  <si>
    <t>1.2.0000000070</t>
  </si>
  <si>
    <t>1.2.0000000071</t>
  </si>
  <si>
    <t>1.2.0000000072</t>
  </si>
  <si>
    <t>1.2.0000000073</t>
  </si>
  <si>
    <t>1.2.0000000074</t>
  </si>
  <si>
    <t>1.2.0000000075</t>
  </si>
  <si>
    <t>1.2.0000000076</t>
  </si>
  <si>
    <t>1.2.0000000077</t>
  </si>
  <si>
    <t>1.2.0000000078</t>
  </si>
  <si>
    <t>1.2.0000000079</t>
  </si>
  <si>
    <t>1.2.0000000080</t>
  </si>
  <si>
    <t>1.2.0000000081</t>
  </si>
  <si>
    <t>1.2.0000000082</t>
  </si>
  <si>
    <t>1.2.0000000083</t>
  </si>
  <si>
    <t>1.2.0000000084</t>
  </si>
  <si>
    <t>1.2.0000000085</t>
  </si>
  <si>
    <t>1.2.0000000086</t>
  </si>
  <si>
    <t>1.2.0000000087</t>
  </si>
  <si>
    <t>1.2.0000000088</t>
  </si>
  <si>
    <t>1.2.0000000089</t>
  </si>
  <si>
    <t>1.2.0000000090</t>
  </si>
  <si>
    <t>1.2.0000000091</t>
  </si>
  <si>
    <t>1.2.0000000092</t>
  </si>
  <si>
    <t>1.2.0000000093</t>
  </si>
  <si>
    <t>1.2.0000000094</t>
  </si>
  <si>
    <t>1.2.0000000095</t>
  </si>
  <si>
    <t>1.2.0000000096</t>
  </si>
  <si>
    <t>1.2.0000000097</t>
  </si>
  <si>
    <t>1.2.0000000098</t>
  </si>
  <si>
    <t>1.2.0000000099</t>
  </si>
  <si>
    <t>1.2.0000000100</t>
  </si>
  <si>
    <t>1.2.0000000101</t>
  </si>
  <si>
    <t>1.2.0000000102</t>
  </si>
  <si>
    <t>1.2.0000000103</t>
  </si>
  <si>
    <t>1.2.0000000104</t>
  </si>
  <si>
    <t>1.2.0000000105</t>
  </si>
  <si>
    <t>1.2.0000000106</t>
  </si>
  <si>
    <t>1.2.0000000107</t>
  </si>
  <si>
    <t>1.2.0000000108</t>
  </si>
  <si>
    <t>1.2.0000000109</t>
  </si>
  <si>
    <t>1.2.0000000110</t>
  </si>
  <si>
    <t>1.2.0000000111</t>
  </si>
  <si>
    <t>1.2.0000000112</t>
  </si>
  <si>
    <t>1.2.0000000113</t>
  </si>
  <si>
    <t>1.2.0000000114</t>
  </si>
  <si>
    <t>1.2.0000000115</t>
  </si>
  <si>
    <t>1.2.0000000116</t>
  </si>
  <si>
    <t>1.2.0000000117</t>
  </si>
  <si>
    <t>1.2.0000000118</t>
  </si>
  <si>
    <t>1.2.0000000119</t>
  </si>
  <si>
    <t>1.2.0000000120</t>
  </si>
  <si>
    <t>1.2.0000000121</t>
  </si>
  <si>
    <t>1.2.0000000122</t>
  </si>
  <si>
    <t>1.2.0000000123</t>
  </si>
  <si>
    <t>1.2.0000000124</t>
  </si>
  <si>
    <t>1.2.0000000125</t>
  </si>
  <si>
    <t>1.2.0000000126</t>
  </si>
  <si>
    <t>1.2.0000000127</t>
  </si>
  <si>
    <t>1.2.0000000128</t>
  </si>
  <si>
    <t>1.2.0000000129</t>
  </si>
  <si>
    <t>1.2.0000000130</t>
  </si>
  <si>
    <t>1.2.0000000131</t>
  </si>
  <si>
    <t>1.2.0000000132</t>
  </si>
  <si>
    <t>1.2.0000000133</t>
  </si>
  <si>
    <t>1.2.0000000134</t>
  </si>
  <si>
    <t>1.2.0000000135</t>
  </si>
  <si>
    <t>1.2.0000000136</t>
  </si>
  <si>
    <t>1.2.0000000137</t>
  </si>
  <si>
    <t>1.2.0000000138</t>
  </si>
  <si>
    <t>1.2.0000000139</t>
  </si>
  <si>
    <t>1.2.0000000140</t>
  </si>
  <si>
    <t>1.2.0000000141</t>
  </si>
  <si>
    <t>1.2.0000000142</t>
  </si>
  <si>
    <t>1.2.0000000143</t>
  </si>
  <si>
    <t>1.2.0000000144</t>
  </si>
  <si>
    <t>1.2.0000000145</t>
  </si>
  <si>
    <t>1.2.0000000146</t>
  </si>
  <si>
    <t>1.2.0000000147</t>
  </si>
  <si>
    <t>1.2.0000000148</t>
  </si>
  <si>
    <t>1.2.0000000149</t>
  </si>
  <si>
    <t>1.2.0000000150</t>
  </si>
  <si>
    <t>1.2.0000000151</t>
  </si>
  <si>
    <t>1.2.0000000152</t>
  </si>
  <si>
    <t>1.2.0000000153</t>
  </si>
  <si>
    <t>1.2.0000000154</t>
  </si>
  <si>
    <t>1.2.0000000155</t>
  </si>
  <si>
    <t>1.2.0000000156</t>
  </si>
  <si>
    <t>1.2.0000000157</t>
  </si>
  <si>
    <t>1.2.0000000158</t>
  </si>
  <si>
    <t>1.2.0000000159</t>
  </si>
  <si>
    <t>1.2.0000000160</t>
  </si>
  <si>
    <t>1.2.0000000161</t>
  </si>
  <si>
    <t>1.2.0000000162</t>
  </si>
  <si>
    <t>1.2.0000000163</t>
  </si>
  <si>
    <t>1.2.0000000164</t>
  </si>
  <si>
    <t>1.2.0000000165</t>
  </si>
  <si>
    <t>1.2.0000000166</t>
  </si>
  <si>
    <t>1.2.0000000167</t>
  </si>
  <si>
    <t>1.2.0000000168</t>
  </si>
  <si>
    <t>1.2.0000000169</t>
  </si>
  <si>
    <t>1.2.0000000170</t>
  </si>
  <si>
    <t>1.2.0000000171</t>
  </si>
  <si>
    <t>1.2.0000000172</t>
  </si>
  <si>
    <t>1.2.0000000173</t>
  </si>
  <si>
    <t>1.2.0000000174</t>
  </si>
  <si>
    <t>1.2.0000000175</t>
  </si>
  <si>
    <t>1.2.0000000176</t>
  </si>
  <si>
    <t>1.2.0000000177</t>
  </si>
  <si>
    <t>1.2.0000000178</t>
  </si>
  <si>
    <t>1.2.0000000179</t>
  </si>
  <si>
    <t>1.2.0000000180</t>
  </si>
  <si>
    <t>1.2.0000000181</t>
  </si>
  <si>
    <t>1.2.0000000182</t>
  </si>
  <si>
    <t>1.2.0000000183</t>
  </si>
  <si>
    <t>1.2.0000000184</t>
  </si>
  <si>
    <t>1.2.0000000185</t>
  </si>
  <si>
    <t>1.2.0000000186</t>
  </si>
  <si>
    <t>1.2.0000000187</t>
  </si>
  <si>
    <t>1.2.0000000188</t>
  </si>
  <si>
    <t>1.2.0000000189</t>
  </si>
  <si>
    <t>1.2.0000000190</t>
  </si>
  <si>
    <t>1.2.0000000191</t>
  </si>
  <si>
    <t>1.2.0000000192</t>
  </si>
  <si>
    <t>1.2.0000000193</t>
  </si>
  <si>
    <t>1.2.0000000194</t>
  </si>
  <si>
    <t>1.2.0000000195</t>
  </si>
  <si>
    <t>1.2.0000000196</t>
  </si>
  <si>
    <t>1.2.0000000197</t>
  </si>
  <si>
    <t>1.2.0000000198</t>
  </si>
  <si>
    <t>1.2.0000000199</t>
  </si>
  <si>
    <t>1.2.0000000200</t>
  </si>
  <si>
    <t>1.2.0000000201</t>
  </si>
  <si>
    <t>1.2.0000000202</t>
  </si>
  <si>
    <t>1.2.0000000203</t>
  </si>
  <si>
    <t>1.2.0000000204</t>
  </si>
  <si>
    <t>1.2.0000000205</t>
  </si>
  <si>
    <t>1.2.0000000206</t>
  </si>
  <si>
    <t>1.2.0000000207</t>
  </si>
  <si>
    <t>1.2.0000000208</t>
  </si>
  <si>
    <t>1.2.0000000209</t>
  </si>
  <si>
    <t>1.2.0000000210</t>
  </si>
  <si>
    <t>1.2.0000000211</t>
  </si>
  <si>
    <t>1.2.0000000212</t>
  </si>
  <si>
    <t>1.2.0000000213</t>
  </si>
  <si>
    <t>1.2.0000000214</t>
  </si>
  <si>
    <t>1.2.0000000215</t>
  </si>
  <si>
    <t>1.2.0000000216</t>
  </si>
  <si>
    <t>1.2.0000000217</t>
  </si>
  <si>
    <t>1.2.0000000218</t>
  </si>
  <si>
    <t>1.2.0000000219</t>
  </si>
  <si>
    <t>1.2.0000000220</t>
  </si>
  <si>
    <t>1.2.0000000221</t>
  </si>
  <si>
    <t>1.2.0000000222</t>
  </si>
  <si>
    <t>1.2.0000000223</t>
  </si>
  <si>
    <t>1.2.0000000224</t>
  </si>
  <si>
    <t>1.2.0000000225</t>
  </si>
  <si>
    <t>1.2.0000000226</t>
  </si>
  <si>
    <t>1.2.0000000227</t>
  </si>
  <si>
    <t>1.2.0000000228</t>
  </si>
  <si>
    <t>1.2.0000000229</t>
  </si>
  <si>
    <t>1.2.0000000230</t>
  </si>
  <si>
    <t>1.2.0000000231</t>
  </si>
  <si>
    <t>1.2.0000000232</t>
  </si>
  <si>
    <t>1.2.0000000233</t>
  </si>
  <si>
    <t>1.2.0000000234</t>
  </si>
  <si>
    <t>1.2.0000000235</t>
  </si>
  <si>
    <t>1.2.0000000236</t>
  </si>
  <si>
    <t>1.2.0000000237</t>
  </si>
  <si>
    <t>1.2.0000000238</t>
  </si>
  <si>
    <t>1.2.0000000239</t>
  </si>
  <si>
    <t>1.2.0000000240</t>
  </si>
  <si>
    <t>1.2.0000000241</t>
  </si>
  <si>
    <t>1.2.0000000242</t>
  </si>
  <si>
    <t>1.2.0000000243</t>
  </si>
  <si>
    <t>1.2.0000000244</t>
  </si>
  <si>
    <t>1.2.0000000245</t>
  </si>
  <si>
    <t>1.2.0000000246</t>
  </si>
  <si>
    <t>1.2.0000000247</t>
  </si>
  <si>
    <t>1.2.0000000248</t>
  </si>
  <si>
    <t>1.2.0000000249</t>
  </si>
  <si>
    <t>1.2.0000000250</t>
  </si>
  <si>
    <t>1.2.0000000251</t>
  </si>
  <si>
    <t>1.2.0000000252</t>
  </si>
  <si>
    <t>1.2.0000000253</t>
  </si>
  <si>
    <t>1.2.0000000254</t>
  </si>
  <si>
    <t>1.2.0000000255</t>
  </si>
  <si>
    <t>1.2.0000000256</t>
  </si>
  <si>
    <t>1.2.0000000257</t>
  </si>
  <si>
    <t>1.2.0000000258</t>
  </si>
  <si>
    <t>1.2.0000000259</t>
  </si>
  <si>
    <t>1.2.0000000260</t>
  </si>
  <si>
    <t>1.2.0000000261</t>
  </si>
  <si>
    <t>1.2.0000000262</t>
  </si>
  <si>
    <t>1.2.0000000263</t>
  </si>
  <si>
    <t>1.2.0000000264</t>
  </si>
  <si>
    <t>1.2.0000000265</t>
  </si>
  <si>
    <t>1.2.0000000266</t>
  </si>
  <si>
    <t>1.2.0000000267</t>
  </si>
  <si>
    <t>1.2.0000000268</t>
  </si>
  <si>
    <t>1.2.0000000269</t>
  </si>
  <si>
    <t>1.2.0000000270</t>
  </si>
  <si>
    <t>1.2.0000000271</t>
  </si>
  <si>
    <t>1.2.0000000272</t>
  </si>
  <si>
    <t>1.2.0000000273</t>
  </si>
  <si>
    <t>1.2.0000000274</t>
  </si>
  <si>
    <t>1.2.0000000275</t>
  </si>
  <si>
    <t>1.2.0000000276</t>
  </si>
  <si>
    <t>1.2.0000000277</t>
  </si>
  <si>
    <t>1.2.0000000278</t>
  </si>
  <si>
    <t>1.2.0000000279</t>
  </si>
  <si>
    <t>1.2.0000000280</t>
  </si>
  <si>
    <t>1.2.0000000281</t>
  </si>
  <si>
    <t>1.2.0000000282</t>
  </si>
  <si>
    <t>1.2.0000000283</t>
  </si>
  <si>
    <t>1.2.0000000284</t>
  </si>
  <si>
    <t>1.2.0000000285</t>
  </si>
  <si>
    <t>1.2.0000000286</t>
  </si>
  <si>
    <t>1.2.0000000287</t>
  </si>
  <si>
    <t>1.2.0000000288</t>
  </si>
  <si>
    <t>1.2.0000000289</t>
  </si>
  <si>
    <t>1.2.0000000290</t>
  </si>
  <si>
    <t>1.2.0000000291</t>
  </si>
  <si>
    <t>1.2.0000000292</t>
  </si>
  <si>
    <t>1.2.0000000293</t>
  </si>
  <si>
    <t>1.2.0000000294</t>
  </si>
  <si>
    <t>1.2.0000000295</t>
  </si>
  <si>
    <t>1.2.0000000296</t>
  </si>
  <si>
    <t>1.2.0000000297</t>
  </si>
  <si>
    <t>1.2.0000000298</t>
  </si>
  <si>
    <t>1.2.0000000299</t>
  </si>
  <si>
    <t>1.2.0000000300</t>
  </si>
  <si>
    <t>1.2.0000000301</t>
  </si>
  <si>
    <t>1.2.0000000302</t>
  </si>
  <si>
    <t>1.2.0000000303</t>
  </si>
  <si>
    <t>1.2.0000000304</t>
  </si>
  <si>
    <t>1.2.0000000305</t>
  </si>
  <si>
    <t>1.2.0000000306</t>
  </si>
  <si>
    <t>1.2.0000000307</t>
  </si>
  <si>
    <t>1.2.0000000308</t>
  </si>
  <si>
    <t>1.2.0000000309</t>
  </si>
  <si>
    <t>1.2.0000000310</t>
  </si>
  <si>
    <t>1.2.0000000311</t>
  </si>
  <si>
    <t>1.2.0000000312</t>
  </si>
  <si>
    <t>1.2.0000000313</t>
  </si>
  <si>
    <t>1.2.0000000314</t>
  </si>
  <si>
    <t>1.2.0000000315</t>
  </si>
  <si>
    <t>1.2.0000000316</t>
  </si>
  <si>
    <t>1.2.0000000317</t>
  </si>
  <si>
    <t>1.2.0000000318</t>
  </si>
  <si>
    <t>1.2.0000000319</t>
  </si>
  <si>
    <t>1.2.0000000320</t>
  </si>
  <si>
    <t>1.2.0000000321</t>
  </si>
  <si>
    <t>1.2.0000000322</t>
  </si>
  <si>
    <t>1.2.0000000323</t>
  </si>
  <si>
    <t>1.2.0000000324</t>
  </si>
  <si>
    <t>1.2.0000000325</t>
  </si>
  <si>
    <t>1.2.0000000326</t>
  </si>
  <si>
    <t>1.2.0000000327</t>
  </si>
  <si>
    <t>1.2.0000000328</t>
  </si>
  <si>
    <t>1.2.0000000329</t>
  </si>
  <si>
    <t>1.2.0000000330</t>
  </si>
  <si>
    <t>1.2.0000000331</t>
  </si>
  <si>
    <t>1.2.0000000332</t>
  </si>
  <si>
    <t>1.2.0000000333</t>
  </si>
  <si>
    <t>1.2.0000000334</t>
  </si>
  <si>
    <t>1.2.0000000335</t>
  </si>
  <si>
    <t>1.2.0000000336</t>
  </si>
  <si>
    <t>1.2.0000000337</t>
  </si>
  <si>
    <t>1.2.0000000338</t>
  </si>
  <si>
    <t>1.2.0000000339</t>
  </si>
  <si>
    <t>1.2.0000000340</t>
  </si>
  <si>
    <t>1.2.0000000341</t>
  </si>
  <si>
    <t>1.2.0000000342</t>
  </si>
  <si>
    <t>1.2.0000000343</t>
  </si>
  <si>
    <t>1.2.0000000344</t>
  </si>
  <si>
    <t>1.2.0000000345</t>
  </si>
  <si>
    <t>1.2.0000000346</t>
  </si>
  <si>
    <t>1.2.0000000347</t>
  </si>
  <si>
    <t>1.2.0000000348</t>
  </si>
  <si>
    <t>1.2.0000000349</t>
  </si>
  <si>
    <t>1.2.0000000350</t>
  </si>
  <si>
    <t>1.2.0000000351</t>
  </si>
  <si>
    <t>1.2.0000000352</t>
  </si>
  <si>
    <t>1.2.0000000353</t>
  </si>
  <si>
    <t>1.2.0000000354</t>
  </si>
  <si>
    <t>1.2.0000000355</t>
  </si>
  <si>
    <t>1.2.0000000356</t>
  </si>
  <si>
    <t>1.2.0000000357</t>
  </si>
  <si>
    <t>1.2.0000000358</t>
  </si>
  <si>
    <t>1.2.0000000359</t>
  </si>
  <si>
    <t>1.2.0000000360</t>
  </si>
  <si>
    <t>1.2.0000000361</t>
  </si>
  <si>
    <t>1.2.0000000362</t>
  </si>
  <si>
    <t>1.2.0000000363</t>
  </si>
  <si>
    <t>1.2.0000000364</t>
  </si>
  <si>
    <t>1.2.0000000365</t>
  </si>
  <si>
    <t>1.2.0000000366</t>
  </si>
  <si>
    <t>1.2.0000000367</t>
  </si>
  <si>
    <t>1.2.0000000368</t>
  </si>
  <si>
    <t>1.2.0000000369</t>
  </si>
  <si>
    <t>1.2.0000000370</t>
  </si>
  <si>
    <t>1.2.0000000371</t>
  </si>
  <si>
    <t>1.2.0000000372</t>
  </si>
  <si>
    <t>1.2.0000000373</t>
  </si>
  <si>
    <t>1.2.0000000374</t>
  </si>
  <si>
    <t>1.2.0000000375</t>
  </si>
  <si>
    <t>1.2.0000000376</t>
  </si>
  <si>
    <t>1.2.0000000377</t>
  </si>
  <si>
    <t>1.2.0000000378</t>
  </si>
  <si>
    <t>1.2.0000000379</t>
  </si>
  <si>
    <t>1.2.0000000380</t>
  </si>
  <si>
    <t>1.2.0000000381</t>
  </si>
  <si>
    <t>1.2.0000000382</t>
  </si>
  <si>
    <t>1.2.0000000383</t>
  </si>
  <si>
    <t>1.2.0000000384</t>
  </si>
  <si>
    <t>1.2.0000000385</t>
  </si>
  <si>
    <t>1.2.0000000386</t>
  </si>
  <si>
    <t>1.2.0000000387</t>
  </si>
  <si>
    <t>1.2.0000000388</t>
  </si>
  <si>
    <t>1.2.0000000389</t>
  </si>
  <si>
    <t>1.2.0000000390</t>
  </si>
  <si>
    <t>1.2.0000000391</t>
  </si>
  <si>
    <t>Подраздел 1.2 раздела 1.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 на 01.01.2025 г.</t>
  </si>
  <si>
    <t>1.2.0000000399</t>
  </si>
  <si>
    <t>Иное сооружение (Подземный газопровод низкого давления)</t>
  </si>
  <si>
    <t>Подземный газопровод низкого давления</t>
  </si>
  <si>
    <t>Краснодарский край, Темрюкский муниципальный район, Темрюкское городское поселение, г. Темрюк, территория Родник ДНТ, ул. Северная от дома № 220 до дома № 228, ОКТМО 03651101</t>
  </si>
  <si>
    <t>23:30:0000000:4726, 28.04.2023</t>
  </si>
  <si>
    <t>Муниципальная собственность, 23:30:0000000:4726-23/237/2024-3, 02.02.2024, распоряжение администрации Темрюкского городского поселения Темрюкского района № 88-р от 01.03.2024</t>
  </si>
  <si>
    <t>1.2.0000000402</t>
  </si>
  <si>
    <t>23:30:0000000:4513, 08.06.2022</t>
  </si>
  <si>
    <t>Автомобильная дорога общего пользования местного значения по переулку Короткий (тип покрытия - щебень)</t>
  </si>
  <si>
    <t>Краснодарский край, Темрюкский муниципальный район, Темрюкское городское поселение, г. Темрюк, переулок Короткий, ОКТМО 03651101</t>
  </si>
  <si>
    <t>Муниципальная собственность, 23:30:0000000:4513-23/237/2024-3 от 22.01.2024, распоряжение администрации Темрюкского городского поселения Темрюкского района № 90-р, 01.03.2024</t>
  </si>
  <si>
    <t>1.2.0000000403</t>
  </si>
  <si>
    <t>Российская Федерация, Краснодарский край, Темрюкский муниципальный район, Темрюкское городское поселение, г. Темрюк, ул. Заводская, ОКТМО 03651101</t>
  </si>
  <si>
    <t>Автомобильная дорога общего пользования местного значения по улице Заводской (тип покрытия - щебень, протяженность - 2400 м; тип покрытия - асфальт, протяжен-ность - 166 м)</t>
  </si>
  <si>
    <t>23:30:0000000:4575, 23.08.2022</t>
  </si>
  <si>
    <t>Муниципальная собственность, 23:30:0000000:4575-23/237/2024-3 от 22.01.2024, распоряжение администрации Темрюкского городского поселения Темрюкского района № 90-р, 01.03.2024</t>
  </si>
  <si>
    <t>1.2.0000000404</t>
  </si>
  <si>
    <t>1.2.0000000405</t>
  </si>
  <si>
    <t>Краснодарский край, Темрюкский муниципальный район, Темрюкское городское поселение, г. Темрюк, ул. Труда (район рисосовхоза «Правобережный»), ОКТМО 03651101</t>
  </si>
  <si>
    <t xml:space="preserve"> Год завершения строительства: 1960</t>
  </si>
  <si>
    <t>Муниципальная собственность, 23:30:0000000:4680-23/237/2024-3, 22.01.2024, распоряжение администрации Темрюкского городского поселения Темрюкского района № 90-р, 01.03.2024</t>
  </si>
  <si>
    <t>Автомобильная дорога общего пользования местного значения по ул. Труда (тип покрытия – щебень)</t>
  </si>
  <si>
    <t>Краснодарский край, Темрюкский муниципальный район, Темрюкское городское поселение, г. Темрюк, ул. Южная, ОКТМО 03651101</t>
  </si>
  <si>
    <t>Муниципальная собственность, 23:30:0000000:4681-23/237/2024-3, 22.01.2024, распоряжение администрации Темрюкского городского поселения Темрюкского района № 90-р, 01.03.2024</t>
  </si>
  <si>
    <t>Год завершения строительства: 1960</t>
  </si>
  <si>
    <t>Год завершения строительства: 1971</t>
  </si>
  <si>
    <t>Год завершения строительства: 1992</t>
  </si>
  <si>
    <t>23:30:0000000:4680, 30.11.2022</t>
  </si>
  <si>
    <t>23:30:0000000:4681, 30.11.2022</t>
  </si>
  <si>
    <t>03 251 501 ОП МП 012: Автомобильная дорога, г.Темрюк, ул.Энгельса, L-2501 м (асфальтобетон - 632м, ширина ~ 5м; щебень-1869 м, ширина ~ 3,5 м), кадастровый № 23:30:0000000:3300, в том числе: - проезд от ул. Энгельса к дворовой территории многоквартирного дома по ул. Энгельса, 131, 131/1 (асфальтобетон; L - 75 м; S - 630 м2); - тротуар по ул. Энгельса от ул. Муравьева до ул. Маяковского; - парковки по ул. Энгельса от ул. Муравьева до ул. Маяковского</t>
  </si>
  <si>
    <t>03 251 501 ОП МП 034: Автомобильная дорога, г. Темрюк, ул. Муравьева, L - 1750 м (тип покрытия - щебень, протяженность - 450 м; тип покрытия - асфальт, протяженность - 1300 м), ширина - 6 м, в том числе: - тротуар по ул. Муравьева от ул. Бувина до ул. Мира</t>
  </si>
  <si>
    <t>Муниципальная собственность, 23:30:0000000:4167-23/237/2023-3, 03.03.2023, распоряжение администрации Темрюкского городского поселения Темрюкского района № 270-р, 17.11.2015</t>
  </si>
  <si>
    <t>03 251 501 ОП МП 203 Автомобильная дорога по пер. Песчаный (асфальтобетон, L - 800 м; ширина - 4,5 м), в том числе: - парковка по пер. Песчаному от ул. Краснодарской до ул. Черноморской в г. Темрюке</t>
  </si>
  <si>
    <t>Краснодарский край, Темрюкский р-н, г. Темрюк, Северные Сады территория СНТ, ул. Садовая, ОКТМО 03651101</t>
  </si>
  <si>
    <t>Муниципальная собственность, 23:30:0000000:3890-23/237/2022-3, 24.06.2022, распоряжение администрации Темрюкского городского поселения Темрюкского района № 250-р, 24.10.2022</t>
  </si>
  <si>
    <t>Муниципальная собственность, 23:30:0000000:3871-23/237/2022-3, 27.06.2022, распоряжение администрации Темрюкского городского поселения Темрюкского района № 250-р, 24.10.2022</t>
  </si>
  <si>
    <t>Краснодарский край, Темрюкский р-н, г. Темрюк, ул. Калинина,  ОКТМО 03651101</t>
  </si>
  <si>
    <t>Краснодарский край, р-н Темрюкский, п. Южный Склон, Стимул территория СНТ, ул. Садовая, ОКТМО 03651101</t>
  </si>
  <si>
    <t>Российская Федерация, Краснодарский край, Темрюкский р-н, г. Темрюк, ул. 27 Сентября,  ОКТМО 03651101</t>
  </si>
  <si>
    <t>Российская Федерация, Краснодарский край, Темрюкский район, г. Темрюк, ул. 27 Сентября,  ОКТМО 03651101</t>
  </si>
  <si>
    <t>Российская Федерация, Краснодарский край, Темрюкский район, г. Темрюк, ул. Свободная, ОКТМО 03651101</t>
  </si>
  <si>
    <t>Краснодарский край, р-н Темрюкский, г. Темрюк, ул. Комсомоль-ская, Российская Федерация, ОКТМО 03651101</t>
  </si>
  <si>
    <t>Российская Федерация, Краснодарский край, Темрюкский р-н, г. Темрюк, ул. Комсомоль-ская, ОКТМО 03651101</t>
  </si>
  <si>
    <t>Краснодарский край, р-н Темрюкский, г. Темрюк, ул. Калинина, Российская Федерация, ОКТМО 03651101</t>
  </si>
  <si>
    <t>Краснодарский край, Темрюкский р-н, г. Темрюк, Северные Сады территория СНТ, ул. Вишневая, ОКТМО 03651101</t>
  </si>
  <si>
    <t>Краснодарский край, Темрюкский р-н, г. Темрюк, Северные Сады территория СНТ, ул. Мускатная, ОКТМО 03651101</t>
  </si>
  <si>
    <t>Автомобильная дорога по ул. Мускатной (тип покрытия - грунт, щебень)</t>
  </si>
  <si>
    <t>Автомобильная дорога по ул. Вишневой (тип покрытия - грунт)</t>
  </si>
  <si>
    <t>Местный проезд по ул. Калинина (четная сторона)</t>
  </si>
  <si>
    <t>Краснодарский край, Темрюкский р-н, г. Темрюк, Северные Сады территория СНТ, ул. Янтарная, ОКТМО 03651101</t>
  </si>
  <si>
    <t>Автомобильная дорога по ул. Янтарной (тип покрытия - грунт, щебень)</t>
  </si>
  <si>
    <t>Краснодарский край, Темрюкский р-н, г. Темрюк, Северные Сады территория СНТ, ул. Грушовая, ОКТМО 03651101</t>
  </si>
  <si>
    <t>Краснодарский край, р-н Темрюкский, г. Темрюк, Северные Сады территория СНТ, ул. Степная, ОКТМО 03651101</t>
  </si>
  <si>
    <t>Краснодарский край, Темрюкский р-н, г. Темрюк, Северные Сады территория СНТ, ул. Крайняя, ОКТМО 03651101</t>
  </si>
  <si>
    <t>Автомобильная дорога по ул. Степной (тип покрытия - грунт)</t>
  </si>
  <si>
    <t>Автомобильная дорога по ул. Грушовой (тип покрытия - грунт)</t>
  </si>
  <si>
    <t>Муниципальная собственность, 23:30:1203012:480-23/237/2022-3, 18.07.2022, распоряжение администрации Темрюкского городского поселения Темрюкского района 
№ 261-р, 03.11.2022</t>
  </si>
  <si>
    <t>Автомобильная дорога по ул. Крайней (тип покрытия - грунт)</t>
  </si>
  <si>
    <t>Автомобильная дорога по ул. Луговой (тип покрытия - грунт)</t>
  </si>
  <si>
    <t>Краснодарский край, р-н Темрюкский, г. Темрюк, Северные Сады территория СНТ, ул. Луговая, ОКТМО 03651101</t>
  </si>
  <si>
    <t>Краснодарский край, р-н Темрюкский, г. Темрюк, Северные Сады территория СНТ, ул. Лесная, ОКТМО 03651101</t>
  </si>
  <si>
    <t>Автомобильная дорога по ул. Лесной (тип покрытия - грунт)</t>
  </si>
  <si>
    <t>Краснодарский край, Темрюкский район, г. Темрюк, Северные Сады территория СНТ, пер. Западный, ОКТМО 03651101</t>
  </si>
  <si>
    <t>Автомобильная дорога по пер. Западному (тип покрытия - грунт)</t>
  </si>
  <si>
    <t>Муниципальная собственность, 23:30:0000000:4111-23/237/2022-3, 21.10.2022, распоряжение администрации Темрюкского городского поселения Темрюкского района № 294-р, 19.12.2022</t>
  </si>
  <si>
    <t>Краснодарский край, Темрюкский район, г. Темрюк, проезд Нагорный, ОКТМО 03651101</t>
  </si>
  <si>
    <t>Муниципальная собственность, 23:30:0000000:3278-23/237/2021-3, 19.11.2021, распоряжение администрации Темрюкского городского поселения Темрюкского района № 78-р, 04.04.2022</t>
  </si>
  <si>
    <t xml:space="preserve">03 251 501 ОП МП 153: Автомобильная дорога, г. Темрюк, ул. Я. Фабрициуса, L - 2640 п. м; ширина - 6 м (асфальт -1630 п. м; щебень - 1010 м) </t>
  </si>
  <si>
    <t>Муниципальная собственность, 23-23-44/027/2013-131 от 22.03.2013, распоряжение главы муниципального образования Темрюкский район № 1239-р от 02.11.06</t>
  </si>
  <si>
    <t>Муниципальная собственность, 23:30:0000000:4212-23/237/2023-3, 03.03.2023, распоряжение главы муници-пального образования Темрюкский район № 1197-р от 24.10.2006</t>
  </si>
  <si>
    <t>Муниципальная собственность, 23:30:0000000:4161-23/237/2023-3, 03.03.2023, распоряжение главы муници-пального образования Темрюкский район № 1197-р от 24.10.2006</t>
  </si>
  <si>
    <t>Муниципальная собственность, 23:30:0000000:4173-23/237/2023-3, 03.03.2023, распоряжение главы муници-пального образования Темрюкский район № 1197-р от 24.10.2006</t>
  </si>
  <si>
    <t>Муниципальная собственность, 23:30:0000000:4203-23/237/2023-3, 06.03.2023, распоряжение главы муници-пального образования Темрюкский район № 1197-р от 24.10.2006</t>
  </si>
  <si>
    <t>Муниципальная собственность, 23:30:0000000:4158-23/237/2023-3, 03.03.2023, распоряжение главы муници-пального образования Темрюкский район № 1197-р от 24.10.2006</t>
  </si>
  <si>
    <t>Муниципальная собственность, 23:30:0000000:3299-23/237/2022-3, 08.02.2022, распоряжение главы муници-пального образования Темрюкский район № 1197-р от 24.10.2006</t>
  </si>
  <si>
    <t>Муниципальная собственность, 23:30:0000000:4196-23/237/2023-3, 27.02.2023, распоряжение главы муници-пального образования Темрюкский район № 1197-р от 24.10.2006</t>
  </si>
  <si>
    <t>Краснодарский край, Темрюкский р-н, г. Темрюк, ул. Гоголя, ОКТМО 03651101</t>
  </si>
  <si>
    <t>03 251 501 ОП МП 129
Асфальтированная дорога, г. Темрюк, ул. Терлецкого, L - 200 п. м; ширина - 6 м, 
в том числе: 
- парковка по ул. Терлецкого от ул. Декабристов до ул. Чернышевского (асфальтобетон: S - 444,5 м2 (1 участок: L- 70,0 м, ширина - 3,5 м; 
2 участок: L - 47,5 м, ширина - 4,2 м, );
- стоянка (парковка) 
по ул. Терлецкого 
(у магазина «Магнит») (асфальтобетон: 
S-146,88 м2, L-40,8 м, ширина - 3,6 м)</t>
  </si>
  <si>
    <t>Муниципальная собственность, 23:30:0000000:3295-23/237/2022-3 от 09.02.2022, распоряжение главы муниципального образования Темрюкский район № 1197-р от 24.10.2006</t>
  </si>
  <si>
    <t xml:space="preserve">03 251 501 ОП МП 009: Автомобильная дорога, г. Темрюк,  
ул. Труда, L - 2000 м (асфальтобетон - 238 м, ширина ~ 3,7 м; щебень - 1762 м, ширина ~ 3,5 м), в том числе:
- проезд от ул. Труда к дворовой территории многоквартирного дома по ул. Труда, 118 (асфальтобетон; L - 12,32 м; S - 59,89 м2) </t>
  </si>
  <si>
    <t>03 251 501 ОП МП 020: Автомобильная дорога,  г. Темрюк, ул. Горького, L - 1491,26 п. м.(асфальтобетон - 1098,46 м, грунт - 392,8 п.м.); ширина ~ 7,8 м; 
S - 11631,8 м2, в том числе: стоянка (парковка) транспортных средств между ул. Таманской и ул. Ленина (S - 315 м2)</t>
  </si>
  <si>
    <t>Краснодарский край, Темрюкский р-н, г. Темрюк, ул. Ломоносова, ОКТМО 03651101</t>
  </si>
  <si>
    <t>23:30:0000000:3299, 07.05.2020</t>
  </si>
  <si>
    <t>23:30:0000000:4196, 14.10.2021</t>
  </si>
  <si>
    <t>г. Темрюк, ул. Даргомыж-ского, ОКТМО 03651101</t>
  </si>
  <si>
    <t>23:30:0000000:2532, 19.12.2016</t>
  </si>
  <si>
    <t>03 251 501 ОП МП 040: Автомобильная дорога, г. Темрюк, ул. Красноармейская,
L - 1192 м (асфальтобетон - 869,8 м, щебень - 322,2 м); ширина ~ 6,23  м), в т.ч: 
- площадка для автостоянок между ул.Р.Люксембург и 
ул. Таманской (S-164м2);
- проезд от ул. Красноар-мейской к дворовой территории многоквар-тирного дома по ул. Ленина, 48 (асфальтобетон, L - 22,74 м, S -105,0 м2); проезд от ул. Красноармейской к дворовой территории многоквартир-ного дома по ул. Таманская, 10 (асфальтобетон, L - 21,93 м, S - 70,0 м2);
- проезд от ул. Красноармейской к дворовой территории многоквартирного дома по ул. Таманская, 13
(асфальтобетон, L - 5,47 м, S - 35,0 м2)</t>
  </si>
  <si>
    <t>Краснодарский край, Темрюкский район, г. Темрюк, ул. Чернышев-ского, ОКТМО 03651101</t>
  </si>
  <si>
    <t>03 251 501 ОП МП 042: Автомобильная дорога, г. Темрюк, ул. Урицкого, асфальтобетон; L - 939 м; ширина ~ 6,5 м, в т.ч.:
- проезд от 
ул. Урицкого к дворовой территории многоквартирного дома по ул. Ленина, 63 (тип покрытия: асфальтобетон; 
L - 25,15 м; S - 145м2);
- проезд от
 ул. Урицкого к дворовой территории многоквартирного дома по ул. Октябрьская, 76 (тип покрытия: асфальтобетон; 
L - 9,68 м; 
S - 70,0 м2)</t>
  </si>
  <si>
    <t>23:30:0000000:2535, 23.12.2016</t>
  </si>
  <si>
    <t>03 251 501 ОП МП 071: Автомобильная дорога, г. Темрюк, 
ул. Краснодарская, Lобщ. - 2230 м, ширина ~ 6 м (асфальт, L - 274 м; грунт, L - 1956 м)</t>
  </si>
  <si>
    <t>03 251 501 ОП МП 093: Дорога, отсыпанная щебнем, г. Темрюк, 
пр. 169-й квартал, L - 162 м; ширина - 4 м</t>
  </si>
  <si>
    <t>г. Темрюк, 
пр. 169-й квартал, ОКТМО 03651101</t>
  </si>
  <si>
    <t>03 251 501 ОП МП 125: Автомобильная дорога, г. Темрюк, 
ул. Славянская, L - 2579 м; ширина - 6 м, тип покрытия - грунт</t>
  </si>
  <si>
    <t xml:space="preserve">03 251 501 ОП МП 137: Автомобильная дорога, г. Темрюк, 
пер. Широкий, L - 500 п. м (асфальтобетон - 250 п. м, 
щебень - 250 п. м, ширина - 5 м) </t>
  </si>
  <si>
    <t>Краснодарский край, Темрюкский район, г. Темрюк, ул. Подгорная, ОКТМО 03651101</t>
  </si>
  <si>
    <t>Краснодарский край, Темрюкский район, г. Темрюк, Ветеран территория СНТ, ул. Ветеранов, ОКТМО 03651101</t>
  </si>
  <si>
    <t>Краснодарский край, Темрюкский район, г.Темрюк, пер. Гаражный, ОКТМО 03651101</t>
  </si>
  <si>
    <t>Автомобильная дорога общего пользования местного значения по ул. Огородной (тип покрытия - гравийно-грунтовая)</t>
  </si>
  <si>
    <t>23:30:1106011:44, 04.08.2010</t>
  </si>
  <si>
    <t>23:30:1103003:46, 04.08.2010</t>
  </si>
  <si>
    <t>Краснодарский край, р-н Темрюкский, г.Темрюк, ДНТ "Родник", ул. Виноградная, ОКТМО 03651101</t>
  </si>
  <si>
    <t>Газопровод низкого давления, ℓ-295,0 м (подземный газопровод: труба ПЭ80 SDR17,6 d-90*5,2 мм, ℓ-243,0 м; отводы к домам: труба подземная ПЭ80SDR17,6 
d - 63*3,6 мм, ℓ- 39,0 м; труба надземная стальная d -57*3,5 мм, L – 13,0 м)</t>
  </si>
  <si>
    <t xml:space="preserve">Муниципальная собственность, 23:30:0000000:396-23/237/2021-2 от 12.05.2021, распоряжение администрации Темрюкского городского поселения Темрюкского района  № 234-р от 09.11.2009 </t>
  </si>
  <si>
    <t>Газопровод низкого давления по ул. Виноградной к земельным участкам №№ 271-302 в ДНТ "Родник" в г. Темрюк, 
ℓ-33,5 м (подземный газопровод: труба ПЭ80 SDR17,6 d-90*5,2 мм, ℓ-25,5 м; газопровод-ввод к ж/домам: труба подземная ПЭ80  SDR11 d - 33*3,0 мм, ℓ-6,0 м; труба надземная стальная 
d-25*3,2 мм, ℓ- 2,0 м)</t>
  </si>
  <si>
    <t>Краснодарский край, р-н Темрюкский, г.Темрюк, ДНТ "Родник" по ул. Виноградной к земельным участкам №№ 271-302, ОКТМО 03651101</t>
  </si>
  <si>
    <t>Кольцующий газопровода низкого от ул.Центральной по  меже ул.Строительной и ул.Зелёной до участков № 374, ℓ- 143 м (надземный газопровод: труба стальная d - 89*4,0 мм, ℓ- 140,0 м; подземный газопровод: труба ПЭ80 SDR11  
d - 90*8,2мм, ℓ- 3,0 м)</t>
  </si>
  <si>
    <t>Краснодарский край, р-н Темрюкский, г. Темрюк, ДНТ "Родник" от ул. Центральной по меже ул. Строительной и ул. Зелёной до участков № 374, ОКТМО 03651101</t>
  </si>
  <si>
    <t>Краснодарский край, Темрюкский район, г. Темрюк, ДНТ "Родник", ул. Солнечная к земельным участкам №№453-428, ОКТМО 03651101</t>
  </si>
  <si>
    <t>Расширение газораспределительной системы в г. Темрюке Краснодарского края. Газопровод низкого давления по ул. Солнечной к земельным участкам №№ 453-428 ДНТ "Родник", ℓ - 301 м (подземный газопровод: труба ПЭ80 SDR17,6  
d - 90*5,2 мм, ℓ - 250,0 м; отводы к домам: труба подземная 
ПЭ80  SDR17,6 d - 63*3,6 мм, ℓ - 37,5 м; труба надземная 
стальная d - 57*3,5 мм, ℓ – 13,5 м)</t>
  </si>
  <si>
    <r>
      <t xml:space="preserve">Газопровод низкого давления в микрорайоне «Родник»,  г.Темрюк от ул.Центральной по ул.Садовой до конца межи ж/д № 259, ℓ - 93,0 м (подземный газопровод: труба ПЭ80 SDR17,6 d - 90*5,2 мм, ℓ - 81,6 м; подземный газопровод: труба 
ПЭ80 SDR11  d - 63*5,8 мм, ℓ - 10,2 м, </t>
    </r>
    <r>
      <rPr>
        <sz val="10"/>
        <rFont val="Times New Roman"/>
        <family val="1"/>
        <charset val="204"/>
      </rPr>
      <t>надземныйгазопровод</t>
    </r>
    <r>
      <rPr>
        <sz val="11"/>
        <rFont val="Times New Roman"/>
        <family val="1"/>
        <charset val="204"/>
      </rPr>
      <t>: 
труба стальная d - 57*3,5 мм, ℓ - 1,2 м)</t>
    </r>
  </si>
  <si>
    <t>г.Темрюк от ул.Центральной по ул.Садовой до конца межи ж/д № 259, ОКТМО 03651101</t>
  </si>
  <si>
    <t>Газопровод низкого давления по ул. Урожайной к земельным участкам № 73-96 в ДНТ «Родник», г.Темрюк, ℓ - 278,5 м (подземный газопровод: труба ПЭ80 SDR17,6  d - 90*5,2 мм, ℓ - 250,0 м; подземный газопровод: труба ПЭ80 SDR17,6  d - 63*3,6 мм, ℓ - 21,0 м; надземный газопровод: труба стальная d - 57*3,5 мм, ℓ - 7,5 м)</t>
  </si>
  <si>
    <t>Краснодарский край, р-н Темрюкский, г.Темрюк, ДНТ "Родник", по ул. Урожайной к земельным участкам № 73-96, ОКТМО 03651101</t>
  </si>
  <si>
    <t>Расширение газораспределительной системы ДНТ "Родник" г. Темрюка Краснодарского края Кольцующий газопровод низкого давления по ул. Южной от ул.Центральной до межи земельных участков № 480-481, ℓ - 262,5 м (подземный газопровод: труба ПЭ80 ГАЗ SDR11 d - 63*5,8 мм, ℓ - 248,0 м; подземный газопровод: труба ПЭ80 ГАЗ SDR11 d - 90*8,2 мм, ℓ - 3,5 м; надземный газопровод: труба стальная d - 57*3,5 мм, ℓ -11,0 м)</t>
  </si>
  <si>
    <t>Краснодарский край, р-н Темрюкский, г. Темрюк, ДНТ "Родник", ул. Южной от ул. Центральной до межи земельных участков № 480-481, ОКТМО 03651101</t>
  </si>
  <si>
    <t>Газопровод низкого давления по меже ул. Солнечной от участка № 413 и ул. Урожайной до участка № 425 в ДНТ "Родник" г. Темрюк, ℓ - 291,0 м (подземный газопровод: труба ПЭ80 SDR17,6  d - 90*5,2 мм, ℓ - 6,5 м; надземный газопровод: труба стальная, d - 45*3,0 мм, ℓ - 0,5 м;d - 57*3,5 мм,ℓ - 3,0 м; d -76*4,0 мм,ℓ - 280,5 м;d - 89*4,0 мм,ℓ - 0,5)</t>
  </si>
  <si>
    <t>Краснодарский край, р-н Темрюкский, г. Темрюк, ДНТ "Родник", по меже ул. Солнечной до участка № 413 и ул. Урожайной до участка № 425, ОКТМО 03651101</t>
  </si>
  <si>
    <t>Газоснабжение 16-квартирного ж/д № 22, г.Темрюк, 
ул.27 Сентября, ℓ - 89,5 м 
(подземный газопровод: d - 57*3,5 мм; ℓ - 7,0 м; 
надземный газопровод: d-57*3,5 мм; ℓ - 14,0 м; d - 40*3,5; 
ℓ - 15,0 м; d-32*3,2 мм; ℓ - 53,5 м)</t>
  </si>
  <si>
    <r>
      <t>Газопровод-ввод и газопровод обвязка ж/д № 23, г.Темрюк, 
ул.27 Сентября, ℓ-41,5 м (надземный газопровод: d-40*3,5 мм; ℓ - 6,5 м; d-32*3,2 мм; ℓ - 35,0 м)</t>
    </r>
    <r>
      <rPr>
        <i/>
        <sz val="11"/>
        <color indexed="8"/>
        <rFont val="Times New Roman"/>
        <family val="1"/>
        <charset val="204"/>
      </rPr>
      <t/>
    </r>
  </si>
  <si>
    <r>
      <t>Газопровод-ввод и газопровод обвязка ж/д № 24, г.Темрюк, 
ул.27 Сентября, ℓ - 39 м (надземный газопровод: d-57*3,5 мм; ℓ - 2,0 м; d-40*3,5 мм; ℓ - 33,0 м; 
d-32*3,2 мм; ℓ - 4,0 м)</t>
    </r>
    <r>
      <rPr>
        <i/>
        <sz val="11"/>
        <color indexed="8"/>
        <rFont val="Times New Roman"/>
        <family val="1"/>
        <charset val="204"/>
      </rPr>
      <t/>
    </r>
  </si>
  <si>
    <r>
      <t>Газоснабжение 24-квартирного ж/д № 25, г.Темрюк, 
ул.27 Сентября, ℓ-162 м (подземный газопровод: d-57*3,5 мм; ℓ - 71,5 м; надземный газопровод: 
d - 45*3,0; ℓ - 29,5 м; d - 32*3,2 мм; 
ℓ - 40,5 м; d - 25*3,2 мм; ℓ - 20,5 м)</t>
    </r>
    <r>
      <rPr>
        <i/>
        <sz val="11"/>
        <color indexed="8"/>
        <rFont val="Times New Roman"/>
        <family val="1"/>
        <charset val="204"/>
      </rPr>
      <t/>
    </r>
  </si>
  <si>
    <r>
      <t>Газоснабжение 24-квартирного ж/д № 26, г.Темрюк, 
ул.27 Сентября, ℓ-168 м (подземный газопровод: d-89*4,0 мм; ℓ - 1,0 м; d-57*3,5 мм; ℓ - 36,5 м; надземный газопровод: d-45*3,0; ℓ - 43,0 м; d-32*3,2 мм; 
ℓ - 46,0 м; d-25*3,2; ℓ - 22,0 м;d-57*3,5; ℓ - 19,5 м)</t>
    </r>
    <r>
      <rPr>
        <i/>
        <sz val="11"/>
        <color indexed="8"/>
        <rFont val="Times New Roman"/>
        <family val="1"/>
        <charset val="204"/>
      </rPr>
      <t/>
    </r>
  </si>
  <si>
    <t>Краснодарский край, р-н Темрюкский, г. Темрюк, п. Правобережный, от ул. Карла Маркса до ГРП № 8, от ГРП № 8 по центральной усадьбе совхоза "Правобережный", ОКТМО 03651101</t>
  </si>
  <si>
    <t>Газопровод высокого давления подземный и газопровод низкого давления, ℓ-3283,73 м (высокое давление: d- (57-108) мм, ℓ-2516,8 м; низкое давление: 
d - (57-219) мм, ℓ - 766,93 м)</t>
  </si>
  <si>
    <t>Год завершения строительства: 2018</t>
  </si>
  <si>
    <t>Очистные сооружения Северная промзона г. Темрюк</t>
  </si>
  <si>
    <t>23:30:1201004:863, 28.02.2024</t>
  </si>
  <si>
    <t>23:30:0000000:5576, 27.02.2024</t>
  </si>
  <si>
    <t>Год завершения строительства: 2010</t>
  </si>
  <si>
    <t>23:30:0000000:5574, 26.02.2024</t>
  </si>
  <si>
    <t>Год завершения строительства: 1982</t>
  </si>
  <si>
    <t>23:30:0000000:5578, 27.02.2024</t>
  </si>
  <si>
    <t>Год завершения строительства: 1961</t>
  </si>
  <si>
    <t>03 251 501 ОП МП 171 Автомобильная дорога, ширина - 5 м (покрытие: асфальт)</t>
  </si>
  <si>
    <t>Российская Федерация, Краснодарский край, Темрюкский муниципаль-ный район, Темрюкское городское поселение, п. Октябрьский, ул. Луговая, ОКТМО 03651101</t>
  </si>
  <si>
    <t>Муниципальная собственность, 23:30:1201004:863-23/237/2024-2 от 19.09.2024, распоряжение главы муници-пального образования Темрюкский район № 1197-р, 24.10.2006</t>
  </si>
  <si>
    <t>03 251 501 ОП МП 103:  Автомобильная дорога, ширина ~ 8 м (покрытие: асфальтобетон)</t>
  </si>
  <si>
    <t>Российская Федерация, Краснодарский край, Темрюкский муниципаль-ный район, Темрюкское городское поселение, г. Темрюк, ул. Мороза, ОКТМО 03651101</t>
  </si>
  <si>
    <t>Муниципальная собственность, 23:30:0000000:5574-23/237/2024-2 от 19.09.2024, распоряжение главы муници-пального образования Темрюкский район № 1197-р, 24.10.2006</t>
  </si>
  <si>
    <t>03 251 501 ОП МП 143: Автомобильная дорога, ширина - 6 м (покрытие: асфальт)</t>
  </si>
  <si>
    <t>Краснодарский край, Темрюкский муниципаль-ный район, Темрюкское городское поселение, г. Темрюк, ул. Юбилейная, ОКТМО 03651101</t>
  </si>
  <si>
    <t>03 251 501 ОП МП 140: Автомобильная дорога, ширина - 4 м (покрытие: асфальт - 366 м)</t>
  </si>
  <si>
    <t>Российская Федерация, Краснодарский край, Темрюкский муниципаль-ный район, Темрюкское городское поселение, г. Темрюк, ул. Железнодорожный вокзал, ОКТМО 03651101</t>
  </si>
  <si>
    <t>Муниципальная собственность, 23:30:0000000:5578-23/237/2024-1 от 20.09.2024, распоряжение главы муници-пального образования Темрюкский район № 1197-р, 24.10.2006</t>
  </si>
  <si>
    <t>Российская Федерация, Краснодарский край, Темрюкский муниципальный район, Темрюкское городское поселение, г. Темрюк, пер. Лунный, ОКТМО 03651101</t>
  </si>
  <si>
    <t>23:30:0000000:5575, 26.02.2024</t>
  </si>
  <si>
    <t>Муниципальная собственность, 23:30:0000000:5575-23/237/2024-3, 13.08.2024, распоряжение администрации Темрюкского городского поселения Темрюкского района № 380-р, 08.10.2024</t>
  </si>
  <si>
    <t>1.2.0000000424</t>
  </si>
  <si>
    <t>Российская Федерация, Краснодарский край, Темрюкский муниципальный район, Темрюкское городское поселение, г. Темрюк, территория СНТ Автомобилист, ул. Сиреневая, ОКТМО 03651101</t>
  </si>
  <si>
    <t>Автомобильная дорога общего пользования местного значения по ул. Южная (тип покрытия - щебень, протяженность - 400 м; тип покрытия - асфальт, протяжен-ность - 305 м)</t>
  </si>
  <si>
    <t>Автомобильная дорога (тип покрытия - грунт)</t>
  </si>
  <si>
    <t>23:30:0000000:5571, 16.02.2024</t>
  </si>
  <si>
    <t>Муниципальная собственность, 23:30:0000000:5571-23/237/2024-2, 20.09.2024, распоряжение администрации Темрюкского городского поселения Темрюкского района № 379-р, 08.10.2024</t>
  </si>
  <si>
    <t>Год завершения строительства: 2015</t>
  </si>
  <si>
    <t>1.2.0000000425</t>
  </si>
  <si>
    <t>Автомобильная дорога (тип покрытия - щебень)</t>
  </si>
  <si>
    <t>23:30:1106017:40, собствен-ность публич.-правовых образова-ний, 123 м2</t>
  </si>
  <si>
    <t>Краснодарский край, Темрюкский р-н, г. Темрюк, по ул. Лиманной, ОКТМО 03651101</t>
  </si>
  <si>
    <t>Краснодарский край, Темрюкский р-н, г. Темрюк, ул. Пролетарская, ОКТМО 03651101</t>
  </si>
  <si>
    <t>Краснодарский край, Темрюкский р-н, г. Темрюк, ул. Шопена, ОКТМО 03651101</t>
  </si>
  <si>
    <t>Муниципальная собственность, 23:30:0000000:5576-23/237/2024-2 от 19.09.2024, распоряжение главы муници-пального образования Темрюкский район № 1197-р, 24.10.2006</t>
  </si>
  <si>
    <t>Краснодарский край, г. Темрюк, ул. Розы Люксембург, ОКТМО 03651101</t>
  </si>
  <si>
    <t>03 251 501 ОП МП 051: Автомобильная дорога: тип покрытия: асфальтобетон, общей протяженностью 2860 м (L - 2540 м, ширина - 14 м; L -320 м, ширина - 6 м), в том числе: - стоянки для автомобилей - (S - 714 кв.м и S - 1260 кв.м); - проезд от ул. Розы Люксембург к дворовой территории многоквартирного дома по ул. Розы Люксембург, 26-А (асфальтобетон; L - 53,46 м; S - 251,0 кв.м)</t>
  </si>
  <si>
    <t>1.2.0000000426</t>
  </si>
  <si>
    <t>Автомобильная дорога общего пользования местного значения по ул. Тимирязева (тип покрытия - гравий - 160 м, щебень - 160 м, грунт 360 м)</t>
  </si>
  <si>
    <t>Краснодарский край, Темрюкский муниципальный район, Темрюкское городское поселение, г. Темрюк, ул. Тимирязева, от ул. Тимирязева на юг параллельно земельному участку по ул. Тимирязева, 6 Б, далее ул. Тимирязева, 10, 11, 12, 13, 14, далее на север между земельными участками по ул. Тимирязева, 1/3 и 32А до ул. Тимирязева, ОКТМО 03651101</t>
  </si>
  <si>
    <t>Год завершения строительства: 1975</t>
  </si>
  <si>
    <t>Муниципальная собственность, 23:30:0000000:4676-23/237/2024-2, 23.09.2024, распоряжение администрации Темрюкского городского поселения Темрюкского района № 422-р, 07.11.2024</t>
  </si>
  <si>
    <t>23:30:0000000:4676, 18.11.2022</t>
  </si>
  <si>
    <t xml:space="preserve">Газопровод подземный высокого давления от ГРП-3 до ПГБ и ПГБ №15 и надземный газопровод низкого давления (газопровод подземный высокого давления: d -(108-159) мм, ℓ -1340; надземный газопровод низкого давления: d -159 мм, ℓ- 80 м) </t>
  </si>
  <si>
    <t>Иное сооружение (газопровод)</t>
  </si>
  <si>
    <t>Краснодарский край, р-н Темрюкский, г. Темрюк, ул. 27 Сентября, ОКТМО 03651101</t>
  </si>
  <si>
    <t>23:30:0000000:5570, 14.02.2024</t>
  </si>
  <si>
    <t>Муниципальная собственность, 23:30:0000000:5570-23/237/2024-2 от 07.11.2024, распоряжение главы муниципаль-ного образования Темрюкский район № 1239-р от 02.11.2006</t>
  </si>
  <si>
    <t>Год завершения строительства: 2002</t>
  </si>
  <si>
    <t>23:30:1106019:69, собствен-ность публич.-правовых образова-ний, 25 м2</t>
  </si>
  <si>
    <t>23:30:1106056:321, собствен-ность публич.-правовых образова-ний, 20 м2</t>
  </si>
  <si>
    <t>23:30:1201004:425, собствен-ность публич.-правовых образова-ний, 1007 м2</t>
  </si>
  <si>
    <t>23:30:1201004:429, собствен-ность публич.-правовых образова-ний, 1007 м2</t>
  </si>
  <si>
    <t>23:30:1201004:427, собствен-ность публич.-правовых образова-ний, 1007 м2</t>
  </si>
  <si>
    <t>23:30:1201004:426, собствен-ность публич.-правовых образова-ний, 1007 м2</t>
  </si>
  <si>
    <t>23:30:1201004:428, собствен-ность публич.-правовых образова-ний, 1012 м2</t>
  </si>
  <si>
    <t>03 251 501 ОП МП 128: Автомобильная дорога, г. Темрюк, 
пер. Степной, (асфальтобетон: L - 270 м; ширина - 5 м)</t>
  </si>
  <si>
    <t>1.2.0000000427</t>
  </si>
  <si>
    <t>Краснодарский край, Темрюкский муниципальный район, Темрюкское городское поселение, г. Темрюк, территория ДНТ Родник, по ул. Центральной от ул. Полевой до ул. Южной, ОКТМО 03651101</t>
  </si>
  <si>
    <t>23:30:0000000:5594, 02.05.2024</t>
  </si>
  <si>
    <t>Муниципальная собственность, 23:30:0000000:5594-23/237/2024-2, 07.11.2024, распоряжение администрации Темрюкского городского поселения Темрюкского района № 458-р от 04.12.2024</t>
  </si>
  <si>
    <t>Год завершения стрительства: 2009</t>
  </si>
  <si>
    <t>03 251 501 ОП МП 106: Автомобильная дорога (ширина - 6 м (покрытие: асфальт)</t>
  </si>
  <si>
    <t>Российская Федерация, Краснодарский край, Темрюкский муниципальный район, Темрюкское городское поселение, г. Темрюк, ул. Набережная, ОКТМО 03651101</t>
  </si>
  <si>
    <t>Муниципальная собственность, 23:30:1105001:656-23/237/2024-1 от 27.12.2024, распоряжение главы муници-пального образования Темрюкский район № 1197-р, 24.10.2006</t>
  </si>
  <si>
    <t>Год завершения строительства - 1987</t>
  </si>
  <si>
    <t>23:30:1105001:656, 19.06.2024</t>
  </si>
  <si>
    <t>03 251 501 ОП МП 064: Дорога, отсыпанная щебнем, г. Темрюк,  ул. Докучаева, L - 1287 м; ширина - 5 м, в том числе: - проезд по ул. Докучаева до Курчанского водозабора в г. Темрюке (щебень; длина - 1287 м; ширина - 3,2 м)</t>
  </si>
  <si>
    <t>23:30:1106061:48, 01.02.2011</t>
  </si>
  <si>
    <t>23:30:1111002:164, 02.06.2011</t>
  </si>
  <si>
    <t>23:30:1107047:98, 17.04.2012</t>
  </si>
  <si>
    <t>23:30:1102010:20, 15.05.2013</t>
  </si>
  <si>
    <t>23:30:1107078:7, 26.12.2016</t>
  </si>
  <si>
    <t>23:30:0000000:3217, 09.09.2019</t>
  </si>
  <si>
    <t>23:30:0401003:478, 11.04.2019</t>
  </si>
  <si>
    <t>23:30:0000000:3121, 11.04.2019</t>
  </si>
  <si>
    <t>23:30:0000000:3295, 30.04.2020</t>
  </si>
  <si>
    <t>23:30:0000000:3289, 21.04.2020</t>
  </si>
  <si>
    <t>23:30:0000000:2536, 23.12.2016</t>
  </si>
  <si>
    <t>23:30:0000000:3102, 21.03.2019</t>
  </si>
  <si>
    <t>23:30:0000000:4192, 12.10.2021</t>
  </si>
  <si>
    <t xml:space="preserve">23:30:0000000:2864, 28.03.2018
</t>
  </si>
  <si>
    <t>23:30:0000000:3302, 12.05.2020</t>
  </si>
  <si>
    <t>23:30:0000000:2815, 29.12.2017</t>
  </si>
  <si>
    <t>23:30:0000000:3288, 13.04.2020</t>
  </si>
  <si>
    <t>23:30:0000000:482, 25.09.2013</t>
  </si>
  <si>
    <t>23:30:0000000:2249, 03.08.2016</t>
  </si>
  <si>
    <t>23:30:0000000:4161, 20.09.2021</t>
  </si>
  <si>
    <t>23:30:0000000:4173, 01.10.2021</t>
  </si>
  <si>
    <t>23:30:0000000:4203, 15.10.2021</t>
  </si>
  <si>
    <t>23:30:0000000:4158, 16.09.2021</t>
  </si>
  <si>
    <t>23:30:0000000:2516, 13.12.2016</t>
  </si>
  <si>
    <t xml:space="preserve">23:30:0000000:3298, 07.05.2020
</t>
  </si>
  <si>
    <t>23:30:0000000:2252, 04.08.2016</t>
  </si>
  <si>
    <t>23:30:0000000:2865, 02.04.2018</t>
  </si>
  <si>
    <t>23:30:0000000:4169, 27.09.2021</t>
  </si>
  <si>
    <t>23:30:0000000:4206, 19.10.2021</t>
  </si>
  <si>
    <t>23:30:0000000:2255, 05.08.2016</t>
  </si>
  <si>
    <t>23:30:0000000:3304, 18.05.2020</t>
  </si>
  <si>
    <t>23:30:0000000:2250, 03.08.2016</t>
  </si>
  <si>
    <t>23:30:0000000:2251, 03.08.2016</t>
  </si>
  <si>
    <t xml:space="preserve">23:30:0000000:2537, 23.12.2016
</t>
  </si>
  <si>
    <t>23:30:0000000:1912, 17.07.2015</t>
  </si>
  <si>
    <t>23:30:0000000:2772, 14.11.2017</t>
  </si>
  <si>
    <t xml:space="preserve">23:30:0000000:2775, 14.11.2017
</t>
  </si>
  <si>
    <t>23:30:0000000:2783, 20.11.2017</t>
  </si>
  <si>
    <t>23:30:1104038:85, 15.11.2017</t>
  </si>
  <si>
    <t>23:30:0000000:2903, 02.07.2018</t>
  </si>
  <si>
    <t xml:space="preserve">23:30:0000000:2926, 27.07.2018
</t>
  </si>
  <si>
    <t>ПРИЛОЖЕНИЕ
к решению ______ сессии Совета
Темрюкского городского поселения
Темрюкского района V созыва   
от _________________ года № ______</t>
  </si>
  <si>
    <t>Безвозмездное пользование, № 01-28/15 от 30.12.2020 (32,8 кв.м), № 01-28/31, 11.12.2024 (193,4 кв.м)</t>
  </si>
  <si>
    <t>Краснодарская краевая организация общероссийской общественной организации инвалидов "Всероссийское Ордена Трудового Красного Згамени общество слепых" (дог. 01-28/15) Темрюкская районная организация Краснодарской краевой общественной организации ветеранов (пенсионеров, инвалидов) войны, труда, Вооруженных Сил и право-охранительных органов (дог. № 01-28/31)</t>
  </si>
  <si>
    <t>Иные сведения (при необходимости)</t>
  </si>
  <si>
    <t>Муниципальная собственность, 23-23-44/055/ 2011-408 от 26.09.2011, распоряжение главы муниципального образования Темрюкский район № 1197-р, 24.10.2006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</si>
</sst>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8.5"/>
      <name val="Times New Roman"/>
      <family val="1"/>
      <charset val="204"/>
    </font>
    <font>
      <sz val="9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.5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1">
    <xf numFmtId="0" fontId="0" fillId="0" borderId="0" xfId="0"/>
    <xf numFmtId="0" fontId="0" fillId="0" borderId="0" xfId="0" applyFill="1" applyBorder="1" applyAlignment="1">
      <alignment wrapText="1"/>
    </xf>
    <xf numFmtId="0" fontId="8" fillId="0" borderId="1" xfId="0" applyFont="1" applyFill="1" applyBorder="1" applyAlignment="1">
      <alignment horizontal="left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4" fontId="0" fillId="0" borderId="0" xfId="0" applyNumberFormat="1" applyFill="1"/>
    <xf numFmtId="4" fontId="7" fillId="0" borderId="0" xfId="0" applyNumberFormat="1" applyFont="1" applyFill="1"/>
    <xf numFmtId="4" fontId="6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/>
    <xf numFmtId="4" fontId="15" fillId="0" borderId="0" xfId="0" applyNumberFormat="1" applyFont="1" applyFill="1"/>
    <xf numFmtId="0" fontId="16" fillId="0" borderId="0" xfId="0" applyFont="1" applyFill="1" applyAlignment="1">
      <alignment wrapText="1"/>
    </xf>
    <xf numFmtId="0" fontId="15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2" fontId="1" fillId="0" borderId="1" xfId="0" applyNumberFormat="1" applyFont="1" applyFill="1" applyBorder="1"/>
    <xf numFmtId="0" fontId="1" fillId="0" borderId="1" xfId="0" applyFont="1" applyFill="1" applyBorder="1"/>
    <xf numFmtId="4" fontId="1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4" fontId="19" fillId="0" borderId="1" xfId="0" applyNumberFormat="1" applyFont="1" applyFill="1" applyBorder="1"/>
    <xf numFmtId="0" fontId="1" fillId="0" borderId="1" xfId="0" applyFont="1" applyFill="1" applyBorder="1" applyAlignment="1">
      <alignment wrapText="1"/>
    </xf>
    <xf numFmtId="0" fontId="2" fillId="0" borderId="0" xfId="0" applyFont="1" applyFill="1" applyBorder="1" applyAlignment="1"/>
    <xf numFmtId="2" fontId="2" fillId="0" borderId="0" xfId="0" applyNumberFormat="1" applyFont="1" applyFill="1" applyBorder="1"/>
    <xf numFmtId="0" fontId="2" fillId="0" borderId="0" xfId="0" applyFont="1" applyFill="1" applyBorder="1"/>
    <xf numFmtId="4" fontId="19" fillId="0" borderId="0" xfId="0" applyNumberFormat="1" applyFont="1" applyFill="1" applyBorder="1"/>
    <xf numFmtId="0" fontId="2" fillId="0" borderId="0" xfId="0" applyFont="1" applyFill="1" applyBorder="1" applyAlignment="1">
      <alignment wrapText="1"/>
    </xf>
    <xf numFmtId="2" fontId="20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Fill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риложение к соглашению по Краснодару 2008 года" xfId="1"/>
  </cellStyles>
  <dxfs count="0"/>
  <tableStyles count="0" defaultTableStyle="TableStyleMedium2" defaultPivotStyle="PivotStyleMedium9"/>
  <colors>
    <mruColors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6"/>
  <sheetViews>
    <sheetView tabSelected="1" topLeftCell="C4" zoomScale="90" zoomScaleNormal="90" workbookViewId="0">
      <selection activeCell="L5" sqref="L5"/>
    </sheetView>
  </sheetViews>
  <sheetFormatPr defaultRowHeight="15" x14ac:dyDescent="0.25"/>
  <cols>
    <col min="1" max="2" width="17.140625" customWidth="1"/>
    <col min="3" max="3" width="22.42578125" style="10" customWidth="1"/>
    <col min="4" max="4" width="18.5703125" style="10" customWidth="1"/>
    <col min="5" max="5" width="15.140625" style="10" customWidth="1"/>
    <col min="6" max="6" width="10.85546875" style="10" customWidth="1"/>
    <col min="7" max="8" width="11.140625" style="10" customWidth="1"/>
    <col min="9" max="9" width="17" style="10" customWidth="1"/>
    <col min="10" max="10" width="15.42578125" style="10" customWidth="1"/>
    <col min="11" max="12" width="14.7109375" style="10" customWidth="1"/>
    <col min="13" max="13" width="16" style="13" customWidth="1"/>
    <col min="14" max="15" width="18.5703125" style="13" customWidth="1"/>
    <col min="16" max="16" width="17.28515625" style="1" customWidth="1"/>
    <col min="17" max="19" width="16.140625" style="10" customWidth="1"/>
    <col min="21" max="21" width="11.140625" customWidth="1"/>
  </cols>
  <sheetData>
    <row r="1" spans="1:19" ht="99.75" customHeight="1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7"/>
      <c r="N1" s="38"/>
      <c r="O1" s="38"/>
      <c r="P1" s="88" t="s">
        <v>1825</v>
      </c>
      <c r="Q1" s="88"/>
      <c r="R1" s="88"/>
      <c r="S1" s="88"/>
    </row>
    <row r="2" spans="1:19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7"/>
      <c r="O2" s="37"/>
      <c r="P2" s="39"/>
      <c r="Q2" s="36"/>
      <c r="R2" s="36"/>
      <c r="S2" s="36"/>
    </row>
    <row r="3" spans="1:19" ht="39.75" customHeight="1" x14ac:dyDescent="0.25">
      <c r="A3" s="84" t="s">
        <v>1588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</row>
    <row r="4" spans="1:19" x14ac:dyDescent="0.25">
      <c r="A4" s="36"/>
      <c r="B4" s="36"/>
      <c r="C4" s="40"/>
      <c r="D4" s="40"/>
      <c r="E4" s="40"/>
      <c r="F4" s="40"/>
      <c r="G4" s="40"/>
      <c r="H4" s="40"/>
      <c r="I4" s="40"/>
      <c r="J4" s="40"/>
      <c r="K4" s="40"/>
      <c r="L4" s="40"/>
      <c r="M4" s="41"/>
      <c r="N4" s="41"/>
      <c r="O4" s="41"/>
      <c r="P4" s="40"/>
      <c r="Q4" s="40"/>
      <c r="R4" s="40"/>
      <c r="S4" s="40"/>
    </row>
    <row r="5" spans="1:19" ht="252" x14ac:dyDescent="0.25">
      <c r="A5" s="42" t="s">
        <v>354</v>
      </c>
      <c r="B5" s="42" t="s">
        <v>355</v>
      </c>
      <c r="C5" s="11" t="s">
        <v>162</v>
      </c>
      <c r="D5" s="11" t="s">
        <v>356</v>
      </c>
      <c r="E5" s="11" t="s">
        <v>357</v>
      </c>
      <c r="F5" s="11" t="s">
        <v>163</v>
      </c>
      <c r="G5" s="11" t="s">
        <v>358</v>
      </c>
      <c r="H5" s="11" t="s">
        <v>359</v>
      </c>
      <c r="I5" s="11" t="s">
        <v>360</v>
      </c>
      <c r="J5" s="11" t="s">
        <v>361</v>
      </c>
      <c r="K5" s="11" t="s">
        <v>371</v>
      </c>
      <c r="L5" s="11" t="s">
        <v>362</v>
      </c>
      <c r="M5" s="15" t="s">
        <v>0</v>
      </c>
      <c r="N5" s="15" t="s">
        <v>208</v>
      </c>
      <c r="O5" s="15" t="s">
        <v>363</v>
      </c>
      <c r="P5" s="11" t="s">
        <v>364</v>
      </c>
      <c r="Q5" s="11" t="s">
        <v>365</v>
      </c>
      <c r="R5" s="11" t="s">
        <v>366</v>
      </c>
      <c r="S5" s="11" t="s">
        <v>1828</v>
      </c>
    </row>
    <row r="6" spans="1:19" ht="15" customHeight="1" x14ac:dyDescent="0.25">
      <c r="A6" s="81" t="s">
        <v>165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</row>
    <row r="7" spans="1:19" x14ac:dyDescent="0.25">
      <c r="A7" s="82" t="s">
        <v>177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</row>
    <row r="8" spans="1:19" ht="279.75" customHeight="1" x14ac:dyDescent="0.25">
      <c r="A8" s="34" t="s">
        <v>1198</v>
      </c>
      <c r="B8" s="28" t="s">
        <v>367</v>
      </c>
      <c r="C8" s="27" t="s">
        <v>3</v>
      </c>
      <c r="D8" s="27" t="s">
        <v>368</v>
      </c>
      <c r="E8" s="27" t="s">
        <v>369</v>
      </c>
      <c r="F8" s="35">
        <v>226.2</v>
      </c>
      <c r="G8" s="35" t="s">
        <v>1784</v>
      </c>
      <c r="H8" s="35" t="s">
        <v>209</v>
      </c>
      <c r="I8" s="35" t="s">
        <v>370</v>
      </c>
      <c r="J8" s="27" t="s">
        <v>392</v>
      </c>
      <c r="K8" s="35" t="s">
        <v>384</v>
      </c>
      <c r="L8" s="35" t="s">
        <v>209</v>
      </c>
      <c r="M8" s="29">
        <v>977909.81</v>
      </c>
      <c r="N8" s="29">
        <v>3982563.43</v>
      </c>
      <c r="O8" s="29" t="s">
        <v>209</v>
      </c>
      <c r="P8" s="27" t="s">
        <v>1826</v>
      </c>
      <c r="Q8" s="62" t="s">
        <v>1827</v>
      </c>
      <c r="R8" s="35" t="s">
        <v>209</v>
      </c>
      <c r="S8" s="35" t="s">
        <v>209</v>
      </c>
    </row>
    <row r="9" spans="1:19" ht="240" x14ac:dyDescent="0.25">
      <c r="A9" s="34" t="s">
        <v>1199</v>
      </c>
      <c r="B9" s="28" t="s">
        <v>367</v>
      </c>
      <c r="C9" s="30" t="s">
        <v>4</v>
      </c>
      <c r="D9" s="27" t="s">
        <v>368</v>
      </c>
      <c r="E9" s="30" t="s">
        <v>376</v>
      </c>
      <c r="F9" s="32">
        <v>155.5</v>
      </c>
      <c r="G9" s="24" t="s">
        <v>1785</v>
      </c>
      <c r="H9" s="24" t="s">
        <v>420</v>
      </c>
      <c r="I9" s="35" t="s">
        <v>370</v>
      </c>
      <c r="J9" s="30" t="s">
        <v>393</v>
      </c>
      <c r="K9" s="35" t="s">
        <v>384</v>
      </c>
      <c r="L9" s="35" t="s">
        <v>209</v>
      </c>
      <c r="M9" s="33">
        <v>453650</v>
      </c>
      <c r="N9" s="33">
        <v>3142769.89</v>
      </c>
      <c r="O9" s="29" t="s">
        <v>209</v>
      </c>
      <c r="P9" s="30" t="s">
        <v>209</v>
      </c>
      <c r="Q9" s="30" t="s">
        <v>1</v>
      </c>
      <c r="R9" s="35" t="s">
        <v>209</v>
      </c>
      <c r="S9" s="35" t="s">
        <v>209</v>
      </c>
    </row>
    <row r="10" spans="1:19" ht="225" x14ac:dyDescent="0.25">
      <c r="A10" s="34" t="s">
        <v>1200</v>
      </c>
      <c r="B10" s="28" t="s">
        <v>367</v>
      </c>
      <c r="C10" s="30" t="s">
        <v>3</v>
      </c>
      <c r="D10" s="27" t="s">
        <v>368</v>
      </c>
      <c r="E10" s="30" t="s">
        <v>377</v>
      </c>
      <c r="F10" s="24">
        <v>337.2</v>
      </c>
      <c r="G10" s="24" t="s">
        <v>1786</v>
      </c>
      <c r="H10" s="24" t="s">
        <v>419</v>
      </c>
      <c r="I10" s="35" t="s">
        <v>370</v>
      </c>
      <c r="J10" s="30" t="s">
        <v>394</v>
      </c>
      <c r="K10" s="24" t="s">
        <v>384</v>
      </c>
      <c r="L10" s="35" t="s">
        <v>209</v>
      </c>
      <c r="M10" s="33">
        <v>58520.5</v>
      </c>
      <c r="N10" s="33">
        <v>7764822.4199999999</v>
      </c>
      <c r="O10" s="29" t="s">
        <v>209</v>
      </c>
      <c r="P10" s="30" t="s">
        <v>372</v>
      </c>
      <c r="Q10" s="30" t="s">
        <v>373</v>
      </c>
      <c r="R10" s="35" t="s">
        <v>209</v>
      </c>
      <c r="S10" s="35" t="s">
        <v>209</v>
      </c>
    </row>
    <row r="11" spans="1:19" ht="210" x14ac:dyDescent="0.25">
      <c r="A11" s="34" t="s">
        <v>1201</v>
      </c>
      <c r="B11" s="28" t="s">
        <v>367</v>
      </c>
      <c r="C11" s="30" t="s">
        <v>3</v>
      </c>
      <c r="D11" s="27" t="s">
        <v>368</v>
      </c>
      <c r="E11" s="30" t="s">
        <v>378</v>
      </c>
      <c r="F11" s="24">
        <v>25.6</v>
      </c>
      <c r="G11" s="24" t="s">
        <v>374</v>
      </c>
      <c r="H11" s="24" t="s">
        <v>209</v>
      </c>
      <c r="I11" s="35" t="s">
        <v>370</v>
      </c>
      <c r="J11" s="30" t="s">
        <v>375</v>
      </c>
      <c r="K11" s="24" t="s">
        <v>384</v>
      </c>
      <c r="L11" s="35" t="s">
        <v>209</v>
      </c>
      <c r="M11" s="33">
        <v>476666.67</v>
      </c>
      <c r="N11" s="33">
        <v>720061.18</v>
      </c>
      <c r="O11" s="29" t="s">
        <v>209</v>
      </c>
      <c r="P11" s="30" t="s">
        <v>209</v>
      </c>
      <c r="Q11" s="30" t="s">
        <v>1</v>
      </c>
      <c r="R11" s="35" t="s">
        <v>209</v>
      </c>
      <c r="S11" s="35" t="s">
        <v>209</v>
      </c>
    </row>
    <row r="12" spans="1:19" ht="240" x14ac:dyDescent="0.25">
      <c r="A12" s="34" t="s">
        <v>1202</v>
      </c>
      <c r="B12" s="28" t="s">
        <v>367</v>
      </c>
      <c r="C12" s="30" t="s">
        <v>14</v>
      </c>
      <c r="D12" s="27" t="s">
        <v>368</v>
      </c>
      <c r="E12" s="30" t="s">
        <v>380</v>
      </c>
      <c r="F12" s="32">
        <v>41.1</v>
      </c>
      <c r="G12" s="9" t="s">
        <v>1688</v>
      </c>
      <c r="H12" s="9" t="s">
        <v>379</v>
      </c>
      <c r="I12" s="35" t="s">
        <v>370</v>
      </c>
      <c r="J12" s="30" t="s">
        <v>395</v>
      </c>
      <c r="K12" s="24" t="s">
        <v>384</v>
      </c>
      <c r="L12" s="18">
        <v>89</v>
      </c>
      <c r="M12" s="33">
        <v>178982</v>
      </c>
      <c r="N12" s="33">
        <v>960905.71</v>
      </c>
      <c r="O12" s="29" t="s">
        <v>209</v>
      </c>
      <c r="P12" s="30" t="s">
        <v>412</v>
      </c>
      <c r="Q12" s="30" t="s">
        <v>387</v>
      </c>
      <c r="R12" s="35" t="s">
        <v>209</v>
      </c>
      <c r="S12" s="35" t="s">
        <v>209</v>
      </c>
    </row>
    <row r="13" spans="1:19" ht="240" x14ac:dyDescent="0.25">
      <c r="A13" s="34" t="s">
        <v>1203</v>
      </c>
      <c r="B13" s="28" t="s">
        <v>367</v>
      </c>
      <c r="C13" s="30" t="s">
        <v>15</v>
      </c>
      <c r="D13" s="27" t="s">
        <v>368</v>
      </c>
      <c r="E13" s="30" t="s">
        <v>381</v>
      </c>
      <c r="F13" s="32">
        <v>25</v>
      </c>
      <c r="G13" s="9" t="s">
        <v>382</v>
      </c>
      <c r="H13" s="9" t="s">
        <v>1765</v>
      </c>
      <c r="I13" s="35" t="s">
        <v>370</v>
      </c>
      <c r="J13" s="30" t="s">
        <v>396</v>
      </c>
      <c r="K13" s="30" t="s">
        <v>385</v>
      </c>
      <c r="L13" s="34">
        <v>90</v>
      </c>
      <c r="M13" s="33">
        <v>83403.600000000006</v>
      </c>
      <c r="N13" s="33">
        <v>516055.44</v>
      </c>
      <c r="O13" s="29" t="s">
        <v>209</v>
      </c>
      <c r="P13" s="30" t="s">
        <v>412</v>
      </c>
      <c r="Q13" s="30" t="s">
        <v>387</v>
      </c>
      <c r="R13" s="35" t="s">
        <v>209</v>
      </c>
      <c r="S13" s="35" t="s">
        <v>209</v>
      </c>
    </row>
    <row r="14" spans="1:19" ht="240" x14ac:dyDescent="0.25">
      <c r="A14" s="34" t="s">
        <v>1204</v>
      </c>
      <c r="B14" s="28" t="s">
        <v>367</v>
      </c>
      <c r="C14" s="30" t="s">
        <v>16</v>
      </c>
      <c r="D14" s="27" t="s">
        <v>368</v>
      </c>
      <c r="E14" s="30" t="s">
        <v>383</v>
      </c>
      <c r="F14" s="32">
        <v>20</v>
      </c>
      <c r="G14" s="9" t="s">
        <v>386</v>
      </c>
      <c r="H14" s="9" t="s">
        <v>1766</v>
      </c>
      <c r="I14" s="35" t="s">
        <v>370</v>
      </c>
      <c r="J14" s="30" t="s">
        <v>397</v>
      </c>
      <c r="K14" s="30" t="s">
        <v>385</v>
      </c>
      <c r="L14" s="34">
        <v>91</v>
      </c>
      <c r="M14" s="33">
        <v>48941.9</v>
      </c>
      <c r="N14" s="33">
        <v>463637.14</v>
      </c>
      <c r="O14" s="29" t="s">
        <v>209</v>
      </c>
      <c r="P14" s="30" t="s">
        <v>412</v>
      </c>
      <c r="Q14" s="30" t="s">
        <v>387</v>
      </c>
      <c r="R14" s="35" t="s">
        <v>209</v>
      </c>
      <c r="S14" s="35" t="s">
        <v>209</v>
      </c>
    </row>
    <row r="15" spans="1:19" ht="240" x14ac:dyDescent="0.25">
      <c r="A15" s="34" t="s">
        <v>1205</v>
      </c>
      <c r="B15" s="28" t="s">
        <v>367</v>
      </c>
      <c r="C15" s="30" t="s">
        <v>17</v>
      </c>
      <c r="D15" s="27" t="s">
        <v>368</v>
      </c>
      <c r="E15" s="30" t="s">
        <v>389</v>
      </c>
      <c r="F15" s="32">
        <v>40.1</v>
      </c>
      <c r="G15" s="9" t="s">
        <v>388</v>
      </c>
      <c r="H15" s="9" t="s">
        <v>209</v>
      </c>
      <c r="I15" s="35" t="s">
        <v>370</v>
      </c>
      <c r="J15" s="30" t="s">
        <v>398</v>
      </c>
      <c r="K15" s="30" t="s">
        <v>384</v>
      </c>
      <c r="L15" s="34">
        <v>92</v>
      </c>
      <c r="M15" s="33">
        <v>5649</v>
      </c>
      <c r="N15" s="33">
        <v>944776.36</v>
      </c>
      <c r="O15" s="29" t="s">
        <v>209</v>
      </c>
      <c r="P15" s="30" t="s">
        <v>412</v>
      </c>
      <c r="Q15" s="30" t="s">
        <v>387</v>
      </c>
      <c r="R15" s="35" t="s">
        <v>209</v>
      </c>
      <c r="S15" s="35" t="s">
        <v>209</v>
      </c>
    </row>
    <row r="16" spans="1:19" ht="240" x14ac:dyDescent="0.25">
      <c r="A16" s="34" t="s">
        <v>1206</v>
      </c>
      <c r="B16" s="28" t="s">
        <v>367</v>
      </c>
      <c r="C16" s="30" t="s">
        <v>18</v>
      </c>
      <c r="D16" s="27" t="s">
        <v>368</v>
      </c>
      <c r="E16" s="30" t="s">
        <v>390</v>
      </c>
      <c r="F16" s="32">
        <v>44.5</v>
      </c>
      <c r="G16" s="9" t="s">
        <v>1689</v>
      </c>
      <c r="H16" s="9" t="s">
        <v>209</v>
      </c>
      <c r="I16" s="35" t="s">
        <v>370</v>
      </c>
      <c r="J16" s="30" t="s">
        <v>399</v>
      </c>
      <c r="K16" s="30" t="s">
        <v>385</v>
      </c>
      <c r="L16" s="34">
        <v>93</v>
      </c>
      <c r="M16" s="33">
        <v>59701.599999999999</v>
      </c>
      <c r="N16" s="33">
        <v>1048442.59</v>
      </c>
      <c r="O16" s="29" t="s">
        <v>209</v>
      </c>
      <c r="P16" s="30" t="s">
        <v>412</v>
      </c>
      <c r="Q16" s="30" t="s">
        <v>387</v>
      </c>
      <c r="R16" s="35" t="s">
        <v>209</v>
      </c>
      <c r="S16" s="35" t="s">
        <v>209</v>
      </c>
    </row>
    <row r="17" spans="1:19" ht="240" x14ac:dyDescent="0.25">
      <c r="A17" s="34" t="s">
        <v>1207</v>
      </c>
      <c r="B17" s="28" t="s">
        <v>367</v>
      </c>
      <c r="C17" s="30" t="s">
        <v>19</v>
      </c>
      <c r="D17" s="27" t="s">
        <v>368</v>
      </c>
      <c r="E17" s="30" t="s">
        <v>391</v>
      </c>
      <c r="F17" s="32">
        <v>33</v>
      </c>
      <c r="G17" s="9" t="s">
        <v>400</v>
      </c>
      <c r="H17" s="9" t="s">
        <v>209</v>
      </c>
      <c r="I17" s="35" t="s">
        <v>370</v>
      </c>
      <c r="J17" s="30" t="s">
        <v>401</v>
      </c>
      <c r="K17" s="30" t="s">
        <v>385</v>
      </c>
      <c r="L17" s="34">
        <v>94</v>
      </c>
      <c r="M17" s="33">
        <v>90196.4</v>
      </c>
      <c r="N17" s="33">
        <v>683637.2</v>
      </c>
      <c r="O17" s="29" t="s">
        <v>209</v>
      </c>
      <c r="P17" s="30" t="s">
        <v>412</v>
      </c>
      <c r="Q17" s="30" t="s">
        <v>387</v>
      </c>
      <c r="R17" s="35" t="s">
        <v>209</v>
      </c>
      <c r="S17" s="35" t="s">
        <v>209</v>
      </c>
    </row>
    <row r="18" spans="1:19" ht="240" x14ac:dyDescent="0.25">
      <c r="A18" s="34" t="s">
        <v>1208</v>
      </c>
      <c r="B18" s="28" t="s">
        <v>367</v>
      </c>
      <c r="C18" s="30" t="s">
        <v>20</v>
      </c>
      <c r="D18" s="27" t="s">
        <v>368</v>
      </c>
      <c r="E18" s="30" t="s">
        <v>403</v>
      </c>
      <c r="F18" s="32">
        <v>22.4</v>
      </c>
      <c r="G18" s="9" t="s">
        <v>404</v>
      </c>
      <c r="H18" s="9" t="s">
        <v>405</v>
      </c>
      <c r="I18" s="35" t="s">
        <v>370</v>
      </c>
      <c r="J18" s="30" t="s">
        <v>402</v>
      </c>
      <c r="K18" s="30" t="s">
        <v>385</v>
      </c>
      <c r="L18" s="34">
        <v>95</v>
      </c>
      <c r="M18" s="33">
        <v>108682</v>
      </c>
      <c r="N18" s="33">
        <v>580530.91</v>
      </c>
      <c r="O18" s="29" t="s">
        <v>209</v>
      </c>
      <c r="P18" s="30" t="s">
        <v>412</v>
      </c>
      <c r="Q18" s="30" t="s">
        <v>387</v>
      </c>
      <c r="R18" s="35" t="s">
        <v>209</v>
      </c>
      <c r="S18" s="35" t="s">
        <v>209</v>
      </c>
    </row>
    <row r="19" spans="1:19" ht="240" x14ac:dyDescent="0.25">
      <c r="A19" s="34" t="s">
        <v>1209</v>
      </c>
      <c r="B19" s="28" t="s">
        <v>367</v>
      </c>
      <c r="C19" s="30" t="s">
        <v>21</v>
      </c>
      <c r="D19" s="27" t="s">
        <v>368</v>
      </c>
      <c r="E19" s="30" t="s">
        <v>407</v>
      </c>
      <c r="F19" s="32">
        <v>44.6</v>
      </c>
      <c r="G19" s="9" t="s">
        <v>406</v>
      </c>
      <c r="H19" s="9" t="s">
        <v>209</v>
      </c>
      <c r="I19" s="35" t="s">
        <v>370</v>
      </c>
      <c r="J19" s="30" t="s">
        <v>410</v>
      </c>
      <c r="K19" s="30" t="s">
        <v>385</v>
      </c>
      <c r="L19" s="34">
        <v>96</v>
      </c>
      <c r="M19" s="33">
        <v>23178</v>
      </c>
      <c r="N19" s="33">
        <v>1058707.55</v>
      </c>
      <c r="O19" s="29" t="s">
        <v>209</v>
      </c>
      <c r="P19" s="30" t="s">
        <v>412</v>
      </c>
      <c r="Q19" s="30" t="s">
        <v>387</v>
      </c>
      <c r="R19" s="35" t="s">
        <v>209</v>
      </c>
      <c r="S19" s="35" t="s">
        <v>209</v>
      </c>
    </row>
    <row r="20" spans="1:19" ht="240" x14ac:dyDescent="0.25">
      <c r="A20" s="34" t="s">
        <v>1210</v>
      </c>
      <c r="B20" s="28" t="s">
        <v>367</v>
      </c>
      <c r="C20" s="30" t="s">
        <v>22</v>
      </c>
      <c r="D20" s="27" t="s">
        <v>368</v>
      </c>
      <c r="E20" s="30" t="s">
        <v>408</v>
      </c>
      <c r="F20" s="32">
        <v>20.7</v>
      </c>
      <c r="G20" s="9" t="s">
        <v>409</v>
      </c>
      <c r="H20" s="9" t="s">
        <v>418</v>
      </c>
      <c r="I20" s="35" t="s">
        <v>370</v>
      </c>
      <c r="J20" s="30" t="s">
        <v>411</v>
      </c>
      <c r="K20" s="30" t="s">
        <v>384</v>
      </c>
      <c r="L20" s="34">
        <v>97</v>
      </c>
      <c r="M20" s="33">
        <v>83999.3</v>
      </c>
      <c r="N20" s="33">
        <v>435369.49</v>
      </c>
      <c r="O20" s="29" t="s">
        <v>209</v>
      </c>
      <c r="P20" s="30" t="s">
        <v>412</v>
      </c>
      <c r="Q20" s="30" t="s">
        <v>387</v>
      </c>
      <c r="R20" s="35" t="s">
        <v>209</v>
      </c>
      <c r="S20" s="35" t="s">
        <v>209</v>
      </c>
    </row>
    <row r="21" spans="1:19" ht="240" x14ac:dyDescent="0.25">
      <c r="A21" s="34" t="s">
        <v>1211</v>
      </c>
      <c r="B21" s="28" t="s">
        <v>367</v>
      </c>
      <c r="C21" s="30" t="s">
        <v>23</v>
      </c>
      <c r="D21" s="27" t="s">
        <v>368</v>
      </c>
      <c r="E21" s="30" t="s">
        <v>413</v>
      </c>
      <c r="F21" s="32">
        <v>29.3</v>
      </c>
      <c r="G21" s="9" t="s">
        <v>415</v>
      </c>
      <c r="H21" s="9" t="s">
        <v>209</v>
      </c>
      <c r="I21" s="35" t="s">
        <v>370</v>
      </c>
      <c r="J21" s="30" t="s">
        <v>414</v>
      </c>
      <c r="K21" s="30" t="s">
        <v>385</v>
      </c>
      <c r="L21" s="34">
        <v>98</v>
      </c>
      <c r="M21" s="33">
        <v>129335</v>
      </c>
      <c r="N21" s="33">
        <v>601791.22</v>
      </c>
      <c r="O21" s="29" t="s">
        <v>209</v>
      </c>
      <c r="P21" s="30" t="s">
        <v>412</v>
      </c>
      <c r="Q21" s="30" t="s">
        <v>387</v>
      </c>
      <c r="R21" s="35" t="s">
        <v>209</v>
      </c>
      <c r="S21" s="35" t="s">
        <v>209</v>
      </c>
    </row>
    <row r="22" spans="1:19" ht="240" x14ac:dyDescent="0.25">
      <c r="A22" s="34" t="s">
        <v>1212</v>
      </c>
      <c r="B22" s="28" t="s">
        <v>367</v>
      </c>
      <c r="C22" s="30" t="s">
        <v>24</v>
      </c>
      <c r="D22" s="27" t="s">
        <v>368</v>
      </c>
      <c r="E22" s="30" t="s">
        <v>417</v>
      </c>
      <c r="F22" s="32">
        <v>26.9</v>
      </c>
      <c r="G22" s="9" t="s">
        <v>416</v>
      </c>
      <c r="H22" s="9" t="s">
        <v>421</v>
      </c>
      <c r="I22" s="35" t="s">
        <v>370</v>
      </c>
      <c r="J22" s="30" t="s">
        <v>426</v>
      </c>
      <c r="K22" s="30" t="s">
        <v>385</v>
      </c>
      <c r="L22" s="34">
        <v>99</v>
      </c>
      <c r="M22" s="33">
        <v>83043.100000000006</v>
      </c>
      <c r="N22" s="33">
        <v>633777.65</v>
      </c>
      <c r="O22" s="29" t="s">
        <v>209</v>
      </c>
      <c r="P22" s="30" t="s">
        <v>412</v>
      </c>
      <c r="Q22" s="30" t="s">
        <v>387</v>
      </c>
      <c r="R22" s="35" t="s">
        <v>209</v>
      </c>
      <c r="S22" s="35" t="s">
        <v>209</v>
      </c>
    </row>
    <row r="23" spans="1:19" ht="214.5" customHeight="1" x14ac:dyDescent="0.25">
      <c r="A23" s="34" t="s">
        <v>1213</v>
      </c>
      <c r="B23" s="28" t="s">
        <v>367</v>
      </c>
      <c r="C23" s="30" t="s">
        <v>25</v>
      </c>
      <c r="D23" s="27" t="s">
        <v>368</v>
      </c>
      <c r="E23" s="30" t="s">
        <v>422</v>
      </c>
      <c r="F23" s="32">
        <v>22</v>
      </c>
      <c r="G23" s="9" t="s">
        <v>423</v>
      </c>
      <c r="H23" s="9" t="s">
        <v>209</v>
      </c>
      <c r="I23" s="35" t="s">
        <v>370</v>
      </c>
      <c r="J23" s="30" t="s">
        <v>427</v>
      </c>
      <c r="K23" s="30" t="s">
        <v>385</v>
      </c>
      <c r="L23" s="34">
        <v>100</v>
      </c>
      <c r="M23" s="33">
        <v>59701.599999999999</v>
      </c>
      <c r="N23" s="33">
        <v>454128.79</v>
      </c>
      <c r="O23" s="29" t="s">
        <v>209</v>
      </c>
      <c r="P23" s="30" t="s">
        <v>412</v>
      </c>
      <c r="Q23" s="30" t="s">
        <v>387</v>
      </c>
      <c r="R23" s="35" t="s">
        <v>209</v>
      </c>
      <c r="S23" s="35" t="s">
        <v>209</v>
      </c>
    </row>
    <row r="24" spans="1:19" ht="240" x14ac:dyDescent="0.25">
      <c r="A24" s="34" t="s">
        <v>1214</v>
      </c>
      <c r="B24" s="28" t="s">
        <v>367</v>
      </c>
      <c r="C24" s="30" t="s">
        <v>26</v>
      </c>
      <c r="D24" s="27" t="s">
        <v>368</v>
      </c>
      <c r="E24" s="30" t="s">
        <v>424</v>
      </c>
      <c r="F24" s="32">
        <v>22.6</v>
      </c>
      <c r="G24" s="9" t="s">
        <v>425</v>
      </c>
      <c r="H24" s="9" t="s">
        <v>209</v>
      </c>
      <c r="I24" s="35" t="s">
        <v>370</v>
      </c>
      <c r="J24" s="30" t="s">
        <v>428</v>
      </c>
      <c r="K24" s="30" t="s">
        <v>385</v>
      </c>
      <c r="L24" s="34">
        <v>101</v>
      </c>
      <c r="M24" s="33">
        <v>122115</v>
      </c>
      <c r="N24" s="33">
        <v>466514.11</v>
      </c>
      <c r="O24" s="29" t="s">
        <v>209</v>
      </c>
      <c r="P24" s="30" t="s">
        <v>412</v>
      </c>
      <c r="Q24" s="30" t="s">
        <v>387</v>
      </c>
      <c r="R24" s="35" t="s">
        <v>209</v>
      </c>
      <c r="S24" s="35" t="s">
        <v>209</v>
      </c>
    </row>
    <row r="25" spans="1:19" ht="240" x14ac:dyDescent="0.25">
      <c r="A25" s="34" t="s">
        <v>1215</v>
      </c>
      <c r="B25" s="28" t="s">
        <v>367</v>
      </c>
      <c r="C25" s="30" t="s">
        <v>27</v>
      </c>
      <c r="D25" s="27" t="s">
        <v>368</v>
      </c>
      <c r="E25" s="30" t="s">
        <v>429</v>
      </c>
      <c r="F25" s="32">
        <v>39.5</v>
      </c>
      <c r="G25" s="9" t="s">
        <v>435</v>
      </c>
      <c r="H25" s="9" t="s">
        <v>209</v>
      </c>
      <c r="I25" s="35" t="s">
        <v>370</v>
      </c>
      <c r="J25" s="30" t="s">
        <v>432</v>
      </c>
      <c r="K25" s="30" t="s">
        <v>384</v>
      </c>
      <c r="L25" s="34">
        <v>102</v>
      </c>
      <c r="M25" s="33">
        <v>3945.2</v>
      </c>
      <c r="N25" s="33">
        <v>888475.57</v>
      </c>
      <c r="O25" s="29" t="s">
        <v>209</v>
      </c>
      <c r="P25" s="30" t="s">
        <v>412</v>
      </c>
      <c r="Q25" s="30" t="s">
        <v>387</v>
      </c>
      <c r="R25" s="35" t="s">
        <v>209</v>
      </c>
      <c r="S25" s="35" t="s">
        <v>209</v>
      </c>
    </row>
    <row r="26" spans="1:19" ht="240" x14ac:dyDescent="0.25">
      <c r="A26" s="34" t="s">
        <v>1216</v>
      </c>
      <c r="B26" s="28" t="s">
        <v>367</v>
      </c>
      <c r="C26" s="30" t="s">
        <v>28</v>
      </c>
      <c r="D26" s="27" t="s">
        <v>368</v>
      </c>
      <c r="E26" s="30" t="s">
        <v>430</v>
      </c>
      <c r="F26" s="32">
        <v>41.6</v>
      </c>
      <c r="G26" s="9" t="s">
        <v>436</v>
      </c>
      <c r="H26" s="9" t="s">
        <v>209</v>
      </c>
      <c r="I26" s="35" t="s">
        <v>370</v>
      </c>
      <c r="J26" s="30" t="s">
        <v>433</v>
      </c>
      <c r="K26" s="30" t="s">
        <v>384</v>
      </c>
      <c r="L26" s="34">
        <v>103</v>
      </c>
      <c r="M26" s="33">
        <v>119510.3</v>
      </c>
      <c r="N26" s="33">
        <v>980117.12</v>
      </c>
      <c r="O26" s="29" t="s">
        <v>209</v>
      </c>
      <c r="P26" s="30" t="s">
        <v>412</v>
      </c>
      <c r="Q26" s="30" t="s">
        <v>387</v>
      </c>
      <c r="R26" s="35" t="s">
        <v>209</v>
      </c>
      <c r="S26" s="35" t="s">
        <v>209</v>
      </c>
    </row>
    <row r="27" spans="1:19" ht="240" x14ac:dyDescent="0.25">
      <c r="A27" s="34" t="s">
        <v>1217</v>
      </c>
      <c r="B27" s="28" t="s">
        <v>367</v>
      </c>
      <c r="C27" s="30" t="s">
        <v>29</v>
      </c>
      <c r="D27" s="27" t="s">
        <v>368</v>
      </c>
      <c r="E27" s="30" t="s">
        <v>431</v>
      </c>
      <c r="F27" s="32">
        <v>19.2</v>
      </c>
      <c r="G27" s="9" t="s">
        <v>437</v>
      </c>
      <c r="H27" s="9" t="s">
        <v>209</v>
      </c>
      <c r="I27" s="35" t="s">
        <v>370</v>
      </c>
      <c r="J27" s="30" t="s">
        <v>434</v>
      </c>
      <c r="K27" s="30" t="s">
        <v>384</v>
      </c>
      <c r="L27" s="34">
        <v>104</v>
      </c>
      <c r="M27" s="33">
        <v>70867</v>
      </c>
      <c r="N27" s="33">
        <v>497597.93</v>
      </c>
      <c r="O27" s="29" t="s">
        <v>209</v>
      </c>
      <c r="P27" s="30" t="s">
        <v>412</v>
      </c>
      <c r="Q27" s="30" t="s">
        <v>387</v>
      </c>
      <c r="R27" s="35" t="s">
        <v>209</v>
      </c>
      <c r="S27" s="35" t="s">
        <v>209</v>
      </c>
    </row>
    <row r="28" spans="1:19" ht="240" x14ac:dyDescent="0.25">
      <c r="A28" s="34" t="s">
        <v>1218</v>
      </c>
      <c r="B28" s="28" t="s">
        <v>367</v>
      </c>
      <c r="C28" s="30" t="s">
        <v>30</v>
      </c>
      <c r="D28" s="27" t="s">
        <v>368</v>
      </c>
      <c r="E28" s="30" t="s">
        <v>438</v>
      </c>
      <c r="F28" s="32">
        <v>25.7</v>
      </c>
      <c r="G28" s="9" t="s">
        <v>439</v>
      </c>
      <c r="H28" s="9" t="s">
        <v>209</v>
      </c>
      <c r="I28" s="35" t="s">
        <v>370</v>
      </c>
      <c r="J28" s="30" t="s">
        <v>440</v>
      </c>
      <c r="K28" s="30" t="s">
        <v>385</v>
      </c>
      <c r="L28" s="34">
        <v>105</v>
      </c>
      <c r="M28" s="33">
        <v>24071</v>
      </c>
      <c r="N28" s="33">
        <v>671068.67000000004</v>
      </c>
      <c r="O28" s="29" t="s">
        <v>209</v>
      </c>
      <c r="P28" s="30" t="s">
        <v>412</v>
      </c>
      <c r="Q28" s="30" t="s">
        <v>387</v>
      </c>
      <c r="R28" s="35" t="s">
        <v>209</v>
      </c>
      <c r="S28" s="35" t="s">
        <v>209</v>
      </c>
    </row>
    <row r="29" spans="1:19" ht="240" x14ac:dyDescent="0.25">
      <c r="A29" s="34" t="s">
        <v>1219</v>
      </c>
      <c r="B29" s="28" t="s">
        <v>367</v>
      </c>
      <c r="C29" s="30" t="s">
        <v>31</v>
      </c>
      <c r="D29" s="27" t="s">
        <v>368</v>
      </c>
      <c r="E29" s="30" t="s">
        <v>445</v>
      </c>
      <c r="F29" s="32">
        <v>29.3</v>
      </c>
      <c r="G29" s="9" t="s">
        <v>443</v>
      </c>
      <c r="H29" s="9" t="s">
        <v>209</v>
      </c>
      <c r="I29" s="35" t="s">
        <v>370</v>
      </c>
      <c r="J29" s="30" t="s">
        <v>441</v>
      </c>
      <c r="K29" s="30" t="s">
        <v>385</v>
      </c>
      <c r="L29" s="34">
        <v>108</v>
      </c>
      <c r="M29" s="33">
        <v>83043.100000000006</v>
      </c>
      <c r="N29" s="33">
        <v>606986.96</v>
      </c>
      <c r="O29" s="29" t="s">
        <v>209</v>
      </c>
      <c r="P29" s="30" t="s">
        <v>412</v>
      </c>
      <c r="Q29" s="30" t="s">
        <v>387</v>
      </c>
      <c r="R29" s="35" t="s">
        <v>209</v>
      </c>
      <c r="S29" s="35" t="s">
        <v>209</v>
      </c>
    </row>
    <row r="30" spans="1:19" ht="240" x14ac:dyDescent="0.25">
      <c r="A30" s="34" t="s">
        <v>1220</v>
      </c>
      <c r="B30" s="28" t="s">
        <v>367</v>
      </c>
      <c r="C30" s="30" t="s">
        <v>32</v>
      </c>
      <c r="D30" s="27" t="s">
        <v>368</v>
      </c>
      <c r="E30" s="30" t="s">
        <v>444</v>
      </c>
      <c r="F30" s="32">
        <v>22.1</v>
      </c>
      <c r="G30" s="9" t="s">
        <v>446</v>
      </c>
      <c r="H30" s="9" t="s">
        <v>209</v>
      </c>
      <c r="I30" s="35" t="s">
        <v>370</v>
      </c>
      <c r="J30" s="30" t="s">
        <v>442</v>
      </c>
      <c r="K30" s="30" t="s">
        <v>385</v>
      </c>
      <c r="L30" s="34">
        <v>109</v>
      </c>
      <c r="M30" s="33">
        <v>82711</v>
      </c>
      <c r="N30" s="33">
        <v>507923.63</v>
      </c>
      <c r="O30" s="29" t="s">
        <v>209</v>
      </c>
      <c r="P30" s="30" t="s">
        <v>412</v>
      </c>
      <c r="Q30" s="30" t="s">
        <v>387</v>
      </c>
      <c r="R30" s="35" t="s">
        <v>209</v>
      </c>
      <c r="S30" s="35" t="s">
        <v>209</v>
      </c>
    </row>
    <row r="31" spans="1:19" ht="240" x14ac:dyDescent="0.25">
      <c r="A31" s="34" t="s">
        <v>1221</v>
      </c>
      <c r="B31" s="28" t="s">
        <v>367</v>
      </c>
      <c r="C31" s="30" t="s">
        <v>33</v>
      </c>
      <c r="D31" s="27" t="s">
        <v>368</v>
      </c>
      <c r="E31" s="30" t="s">
        <v>447</v>
      </c>
      <c r="F31" s="32">
        <v>40.4</v>
      </c>
      <c r="G31" s="9" t="s">
        <v>453</v>
      </c>
      <c r="H31" s="9" t="s">
        <v>209</v>
      </c>
      <c r="I31" s="35" t="s">
        <v>370</v>
      </c>
      <c r="J31" s="30" t="s">
        <v>450</v>
      </c>
      <c r="K31" s="30" t="s">
        <v>384</v>
      </c>
      <c r="L31" s="34">
        <v>110</v>
      </c>
      <c r="M31" s="33">
        <v>219049</v>
      </c>
      <c r="N31" s="33">
        <v>951844.51</v>
      </c>
      <c r="O31" s="29" t="s">
        <v>209</v>
      </c>
      <c r="P31" s="30" t="s">
        <v>412</v>
      </c>
      <c r="Q31" s="30" t="s">
        <v>387</v>
      </c>
      <c r="R31" s="35" t="s">
        <v>209</v>
      </c>
      <c r="S31" s="35" t="s">
        <v>209</v>
      </c>
    </row>
    <row r="32" spans="1:19" ht="240" x14ac:dyDescent="0.25">
      <c r="A32" s="34" t="s">
        <v>1222</v>
      </c>
      <c r="B32" s="28" t="s">
        <v>367</v>
      </c>
      <c r="C32" s="30" t="s">
        <v>34</v>
      </c>
      <c r="D32" s="27" t="s">
        <v>368</v>
      </c>
      <c r="E32" s="30" t="s">
        <v>448</v>
      </c>
      <c r="F32" s="32">
        <v>125.7</v>
      </c>
      <c r="G32" s="9" t="s">
        <v>454</v>
      </c>
      <c r="H32" s="9" t="s">
        <v>209</v>
      </c>
      <c r="I32" s="35" t="s">
        <v>370</v>
      </c>
      <c r="J32" s="30" t="s">
        <v>451</v>
      </c>
      <c r="K32" s="30" t="s">
        <v>384</v>
      </c>
      <c r="L32" s="34">
        <v>111</v>
      </c>
      <c r="M32" s="33">
        <v>4951.8</v>
      </c>
      <c r="N32" s="33">
        <v>2515941.23</v>
      </c>
      <c r="O32" s="29" t="s">
        <v>209</v>
      </c>
      <c r="P32" s="30" t="s">
        <v>412</v>
      </c>
      <c r="Q32" s="30" t="s">
        <v>387</v>
      </c>
      <c r="R32" s="35" t="s">
        <v>209</v>
      </c>
      <c r="S32" s="35" t="s">
        <v>209</v>
      </c>
    </row>
    <row r="33" spans="1:19" ht="225" x14ac:dyDescent="0.25">
      <c r="A33" s="34" t="s">
        <v>1223</v>
      </c>
      <c r="B33" s="28" t="s">
        <v>367</v>
      </c>
      <c r="C33" s="30" t="s">
        <v>35</v>
      </c>
      <c r="D33" s="27" t="s">
        <v>368</v>
      </c>
      <c r="E33" s="30" t="s">
        <v>449</v>
      </c>
      <c r="F33" s="32">
        <v>17.100000000000001</v>
      </c>
      <c r="G33" s="9" t="s">
        <v>455</v>
      </c>
      <c r="H33" s="9" t="s">
        <v>209</v>
      </c>
      <c r="I33" s="35" t="s">
        <v>370</v>
      </c>
      <c r="J33" s="30" t="s">
        <v>452</v>
      </c>
      <c r="K33" s="30" t="s">
        <v>385</v>
      </c>
      <c r="L33" s="34">
        <v>112</v>
      </c>
      <c r="M33" s="33">
        <v>51011.1</v>
      </c>
      <c r="N33" s="33">
        <v>359653.07</v>
      </c>
      <c r="O33" s="29" t="s">
        <v>209</v>
      </c>
      <c r="P33" s="30" t="s">
        <v>412</v>
      </c>
      <c r="Q33" s="30" t="s">
        <v>387</v>
      </c>
      <c r="R33" s="35" t="s">
        <v>209</v>
      </c>
      <c r="S33" s="35" t="s">
        <v>209</v>
      </c>
    </row>
    <row r="34" spans="1:19" ht="240" x14ac:dyDescent="0.25">
      <c r="A34" s="34" t="s">
        <v>1224</v>
      </c>
      <c r="B34" s="28" t="s">
        <v>367</v>
      </c>
      <c r="C34" s="30" t="s">
        <v>36</v>
      </c>
      <c r="D34" s="27" t="s">
        <v>368</v>
      </c>
      <c r="E34" s="30" t="s">
        <v>456</v>
      </c>
      <c r="F34" s="32">
        <v>23.1</v>
      </c>
      <c r="G34" s="9" t="s">
        <v>459</v>
      </c>
      <c r="H34" s="9" t="s">
        <v>209</v>
      </c>
      <c r="I34" s="35" t="s">
        <v>370</v>
      </c>
      <c r="J34" s="30" t="s">
        <v>460</v>
      </c>
      <c r="K34" s="30" t="s">
        <v>385</v>
      </c>
      <c r="L34" s="34">
        <v>113</v>
      </c>
      <c r="M34" s="33">
        <v>620248</v>
      </c>
      <c r="N34" s="33">
        <v>490353.06</v>
      </c>
      <c r="O34" s="29" t="s">
        <v>209</v>
      </c>
      <c r="P34" s="30" t="s">
        <v>412</v>
      </c>
      <c r="Q34" s="30" t="s">
        <v>387</v>
      </c>
      <c r="R34" s="35" t="s">
        <v>209</v>
      </c>
      <c r="S34" s="35" t="s">
        <v>209</v>
      </c>
    </row>
    <row r="35" spans="1:19" ht="240" x14ac:dyDescent="0.25">
      <c r="A35" s="34" t="s">
        <v>1225</v>
      </c>
      <c r="B35" s="28" t="s">
        <v>367</v>
      </c>
      <c r="C35" s="30" t="s">
        <v>37</v>
      </c>
      <c r="D35" s="27" t="s">
        <v>368</v>
      </c>
      <c r="E35" s="30" t="s">
        <v>457</v>
      </c>
      <c r="F35" s="32">
        <v>44.2</v>
      </c>
      <c r="G35" s="9" t="s">
        <v>461</v>
      </c>
      <c r="H35" s="9" t="s">
        <v>209</v>
      </c>
      <c r="I35" s="35" t="s">
        <v>370</v>
      </c>
      <c r="J35" s="30" t="s">
        <v>462</v>
      </c>
      <c r="K35" s="30" t="s">
        <v>384</v>
      </c>
      <c r="L35" s="34">
        <v>114</v>
      </c>
      <c r="M35" s="33">
        <v>122675.03</v>
      </c>
      <c r="N35" s="33">
        <v>1002030.9</v>
      </c>
      <c r="O35" s="29" t="s">
        <v>209</v>
      </c>
      <c r="P35" s="30" t="s">
        <v>412</v>
      </c>
      <c r="Q35" s="30" t="s">
        <v>387</v>
      </c>
      <c r="R35" s="35" t="s">
        <v>209</v>
      </c>
      <c r="S35" s="35" t="s">
        <v>209</v>
      </c>
    </row>
    <row r="36" spans="1:19" ht="240" x14ac:dyDescent="0.25">
      <c r="A36" s="34" t="s">
        <v>1226</v>
      </c>
      <c r="B36" s="28" t="s">
        <v>367</v>
      </c>
      <c r="C36" s="30" t="s">
        <v>38</v>
      </c>
      <c r="D36" s="27" t="s">
        <v>368</v>
      </c>
      <c r="E36" s="30" t="s">
        <v>458</v>
      </c>
      <c r="F36" s="32">
        <v>43.8</v>
      </c>
      <c r="G36" s="9" t="s">
        <v>463</v>
      </c>
      <c r="H36" s="9" t="s">
        <v>209</v>
      </c>
      <c r="I36" s="35" t="s">
        <v>370</v>
      </c>
      <c r="J36" s="30" t="s">
        <v>464</v>
      </c>
      <c r="K36" s="30" t="s">
        <v>385</v>
      </c>
      <c r="L36" s="34">
        <v>115</v>
      </c>
      <c r="M36" s="33">
        <v>568764</v>
      </c>
      <c r="N36" s="33">
        <v>1016263.86</v>
      </c>
      <c r="O36" s="29" t="s">
        <v>209</v>
      </c>
      <c r="P36" s="30" t="s">
        <v>412</v>
      </c>
      <c r="Q36" s="30" t="s">
        <v>387</v>
      </c>
      <c r="R36" s="35" t="s">
        <v>209</v>
      </c>
      <c r="S36" s="35" t="s">
        <v>209</v>
      </c>
    </row>
    <row r="37" spans="1:19" ht="240" x14ac:dyDescent="0.25">
      <c r="A37" s="34" t="s">
        <v>1227</v>
      </c>
      <c r="B37" s="28" t="s">
        <v>367</v>
      </c>
      <c r="C37" s="30" t="s">
        <v>39</v>
      </c>
      <c r="D37" s="27" t="s">
        <v>368</v>
      </c>
      <c r="E37" s="30" t="s">
        <v>465</v>
      </c>
      <c r="F37" s="32">
        <v>42.4</v>
      </c>
      <c r="G37" s="9" t="s">
        <v>466</v>
      </c>
      <c r="H37" s="9" t="s">
        <v>209</v>
      </c>
      <c r="I37" s="35" t="s">
        <v>370</v>
      </c>
      <c r="J37" s="30" t="s">
        <v>467</v>
      </c>
      <c r="K37" s="30" t="s">
        <v>384</v>
      </c>
      <c r="L37" s="34">
        <v>116</v>
      </c>
      <c r="M37" s="33">
        <v>184942</v>
      </c>
      <c r="N37" s="33">
        <v>998965.52</v>
      </c>
      <c r="O37" s="29" t="s">
        <v>209</v>
      </c>
      <c r="P37" s="30" t="s">
        <v>412</v>
      </c>
      <c r="Q37" s="30" t="s">
        <v>387</v>
      </c>
      <c r="R37" s="35" t="s">
        <v>209</v>
      </c>
      <c r="S37" s="35" t="s">
        <v>209</v>
      </c>
    </row>
    <row r="38" spans="1:19" ht="240" x14ac:dyDescent="0.25">
      <c r="A38" s="34" t="s">
        <v>1228</v>
      </c>
      <c r="B38" s="28" t="s">
        <v>367</v>
      </c>
      <c r="C38" s="30" t="s">
        <v>40</v>
      </c>
      <c r="D38" s="27" t="s">
        <v>368</v>
      </c>
      <c r="E38" s="30" t="s">
        <v>468</v>
      </c>
      <c r="F38" s="32">
        <v>40.200000000000003</v>
      </c>
      <c r="G38" s="9" t="s">
        <v>469</v>
      </c>
      <c r="H38" s="9" t="s">
        <v>209</v>
      </c>
      <c r="I38" s="35" t="s">
        <v>370</v>
      </c>
      <c r="J38" s="30" t="s">
        <v>470</v>
      </c>
      <c r="K38" s="30" t="s">
        <v>384</v>
      </c>
      <c r="L38" s="34">
        <v>117</v>
      </c>
      <c r="M38" s="33">
        <v>184942</v>
      </c>
      <c r="N38" s="33">
        <v>939863.98</v>
      </c>
      <c r="O38" s="29" t="s">
        <v>209</v>
      </c>
      <c r="P38" s="30" t="s">
        <v>412</v>
      </c>
      <c r="Q38" s="30" t="s">
        <v>387</v>
      </c>
      <c r="R38" s="35" t="s">
        <v>209</v>
      </c>
      <c r="S38" s="35" t="s">
        <v>209</v>
      </c>
    </row>
    <row r="39" spans="1:19" ht="240" x14ac:dyDescent="0.25">
      <c r="A39" s="34" t="s">
        <v>1229</v>
      </c>
      <c r="B39" s="28" t="s">
        <v>367</v>
      </c>
      <c r="C39" s="30" t="s">
        <v>41</v>
      </c>
      <c r="D39" s="27" t="s">
        <v>368</v>
      </c>
      <c r="E39" s="30" t="s">
        <v>471</v>
      </c>
      <c r="F39" s="32">
        <v>27.2</v>
      </c>
      <c r="G39" s="9" t="s">
        <v>472</v>
      </c>
      <c r="H39" s="9" t="s">
        <v>209</v>
      </c>
      <c r="I39" s="35" t="s">
        <v>370</v>
      </c>
      <c r="J39" s="30" t="s">
        <v>473</v>
      </c>
      <c r="K39" s="30" t="s">
        <v>385</v>
      </c>
      <c r="L39" s="34">
        <v>118</v>
      </c>
      <c r="M39" s="33">
        <v>147361</v>
      </c>
      <c r="N39" s="33">
        <v>621457.76</v>
      </c>
      <c r="O39" s="29" t="s">
        <v>209</v>
      </c>
      <c r="P39" s="30" t="s">
        <v>412</v>
      </c>
      <c r="Q39" s="30" t="s">
        <v>387</v>
      </c>
      <c r="R39" s="35" t="s">
        <v>209</v>
      </c>
      <c r="S39" s="35" t="s">
        <v>209</v>
      </c>
    </row>
    <row r="40" spans="1:19" ht="240" x14ac:dyDescent="0.25">
      <c r="A40" s="34" t="s">
        <v>1230</v>
      </c>
      <c r="B40" s="28" t="s">
        <v>367</v>
      </c>
      <c r="C40" s="30" t="s">
        <v>42</v>
      </c>
      <c r="D40" s="27" t="s">
        <v>368</v>
      </c>
      <c r="E40" s="30" t="s">
        <v>474</v>
      </c>
      <c r="F40" s="32">
        <v>22.6</v>
      </c>
      <c r="G40" s="9" t="s">
        <v>477</v>
      </c>
      <c r="H40" s="9" t="s">
        <v>209</v>
      </c>
      <c r="I40" s="35" t="s">
        <v>370</v>
      </c>
      <c r="J40" s="30" t="s">
        <v>478</v>
      </c>
      <c r="K40" s="30" t="s">
        <v>385</v>
      </c>
      <c r="L40" s="34">
        <v>119</v>
      </c>
      <c r="M40" s="33">
        <v>107816</v>
      </c>
      <c r="N40" s="33">
        <v>466514.11</v>
      </c>
      <c r="O40" s="29" t="s">
        <v>209</v>
      </c>
      <c r="P40" s="30" t="s">
        <v>412</v>
      </c>
      <c r="Q40" s="30" t="s">
        <v>387</v>
      </c>
      <c r="R40" s="35" t="s">
        <v>209</v>
      </c>
      <c r="S40" s="35" t="s">
        <v>209</v>
      </c>
    </row>
    <row r="41" spans="1:19" ht="240" x14ac:dyDescent="0.25">
      <c r="A41" s="34" t="s">
        <v>1231</v>
      </c>
      <c r="B41" s="28" t="s">
        <v>367</v>
      </c>
      <c r="C41" s="30" t="s">
        <v>43</v>
      </c>
      <c r="D41" s="27" t="s">
        <v>368</v>
      </c>
      <c r="E41" s="30" t="s">
        <v>475</v>
      </c>
      <c r="F41" s="32">
        <v>45.3</v>
      </c>
      <c r="G41" s="9" t="s">
        <v>479</v>
      </c>
      <c r="H41" s="9" t="s">
        <v>209</v>
      </c>
      <c r="I41" s="35" t="s">
        <v>370</v>
      </c>
      <c r="J41" s="30" t="s">
        <v>480</v>
      </c>
      <c r="K41" s="30" t="s">
        <v>385</v>
      </c>
      <c r="L41" s="34">
        <v>120</v>
      </c>
      <c r="M41" s="33">
        <v>114268</v>
      </c>
      <c r="N41" s="33">
        <v>1043034.38</v>
      </c>
      <c r="O41" s="29" t="s">
        <v>209</v>
      </c>
      <c r="P41" s="30" t="s">
        <v>412</v>
      </c>
      <c r="Q41" s="30" t="s">
        <v>387</v>
      </c>
      <c r="R41" s="35" t="s">
        <v>209</v>
      </c>
      <c r="S41" s="35" t="s">
        <v>209</v>
      </c>
    </row>
    <row r="42" spans="1:19" ht="240" x14ac:dyDescent="0.25">
      <c r="A42" s="34" t="s">
        <v>1232</v>
      </c>
      <c r="B42" s="28" t="s">
        <v>367</v>
      </c>
      <c r="C42" s="30" t="s">
        <v>44</v>
      </c>
      <c r="D42" s="27" t="s">
        <v>368</v>
      </c>
      <c r="E42" s="30" t="s">
        <v>476</v>
      </c>
      <c r="F42" s="32">
        <v>26.8</v>
      </c>
      <c r="G42" s="9" t="s">
        <v>481</v>
      </c>
      <c r="H42" s="9" t="s">
        <v>209</v>
      </c>
      <c r="I42" s="35" t="s">
        <v>370</v>
      </c>
      <c r="J42" s="30" t="s">
        <v>485</v>
      </c>
      <c r="K42" s="30" t="s">
        <v>385</v>
      </c>
      <c r="L42" s="34">
        <v>121</v>
      </c>
      <c r="M42" s="33">
        <v>97356</v>
      </c>
      <c r="N42" s="33">
        <v>631729.12</v>
      </c>
      <c r="O42" s="29" t="s">
        <v>209</v>
      </c>
      <c r="P42" s="30" t="s">
        <v>412</v>
      </c>
      <c r="Q42" s="30" t="s">
        <v>387</v>
      </c>
      <c r="R42" s="35" t="s">
        <v>209</v>
      </c>
      <c r="S42" s="35" t="s">
        <v>209</v>
      </c>
    </row>
    <row r="43" spans="1:19" ht="240" x14ac:dyDescent="0.25">
      <c r="A43" s="34" t="s">
        <v>1233</v>
      </c>
      <c r="B43" s="28" t="s">
        <v>367</v>
      </c>
      <c r="C43" s="30" t="s">
        <v>45</v>
      </c>
      <c r="D43" s="27" t="s">
        <v>368</v>
      </c>
      <c r="E43" s="30" t="s">
        <v>482</v>
      </c>
      <c r="F43" s="32">
        <v>20.3</v>
      </c>
      <c r="G43" s="9" t="s">
        <v>484</v>
      </c>
      <c r="H43" s="9" t="s">
        <v>209</v>
      </c>
      <c r="I43" s="35" t="s">
        <v>370</v>
      </c>
      <c r="J43" s="30" t="s">
        <v>486</v>
      </c>
      <c r="K43" s="30" t="s">
        <v>385</v>
      </c>
      <c r="L43" s="34">
        <v>122</v>
      </c>
      <c r="M43" s="33">
        <v>54003.6</v>
      </c>
      <c r="N43" s="33">
        <v>458634.73</v>
      </c>
      <c r="O43" s="29" t="s">
        <v>209</v>
      </c>
      <c r="P43" s="30" t="s">
        <v>412</v>
      </c>
      <c r="Q43" s="30" t="s">
        <v>387</v>
      </c>
      <c r="R43" s="35" t="s">
        <v>209</v>
      </c>
      <c r="S43" s="35" t="s">
        <v>209</v>
      </c>
    </row>
    <row r="44" spans="1:19" ht="240" x14ac:dyDescent="0.25">
      <c r="A44" s="34" t="s">
        <v>1234</v>
      </c>
      <c r="B44" s="28" t="s">
        <v>367</v>
      </c>
      <c r="C44" s="30" t="s">
        <v>46</v>
      </c>
      <c r="D44" s="27" t="s">
        <v>368</v>
      </c>
      <c r="E44" s="30" t="s">
        <v>483</v>
      </c>
      <c r="F44" s="32">
        <v>26.8</v>
      </c>
      <c r="G44" s="9" t="s">
        <v>487</v>
      </c>
      <c r="H44" s="9" t="s">
        <v>209</v>
      </c>
      <c r="I44" s="35" t="s">
        <v>370</v>
      </c>
      <c r="J44" s="30" t="s">
        <v>488</v>
      </c>
      <c r="K44" s="30" t="s">
        <v>385</v>
      </c>
      <c r="L44" s="34">
        <v>123</v>
      </c>
      <c r="M44" s="33">
        <v>109568.2</v>
      </c>
      <c r="N44" s="33">
        <v>631729.12</v>
      </c>
      <c r="O44" s="29" t="s">
        <v>209</v>
      </c>
      <c r="P44" s="30" t="s">
        <v>412</v>
      </c>
      <c r="Q44" s="30" t="s">
        <v>387</v>
      </c>
      <c r="R44" s="35" t="s">
        <v>209</v>
      </c>
      <c r="S44" s="35" t="s">
        <v>209</v>
      </c>
    </row>
    <row r="45" spans="1:19" ht="240" x14ac:dyDescent="0.25">
      <c r="A45" s="34" t="s">
        <v>1235</v>
      </c>
      <c r="B45" s="28" t="s">
        <v>367</v>
      </c>
      <c r="C45" s="30" t="s">
        <v>47</v>
      </c>
      <c r="D45" s="27" t="s">
        <v>368</v>
      </c>
      <c r="E45" s="30" t="s">
        <v>489</v>
      </c>
      <c r="F45" s="32">
        <v>45.3</v>
      </c>
      <c r="G45" s="9" t="s">
        <v>492</v>
      </c>
      <c r="H45" s="9" t="s">
        <v>209</v>
      </c>
      <c r="I45" s="35" t="s">
        <v>370</v>
      </c>
      <c r="J45" s="30" t="s">
        <v>493</v>
      </c>
      <c r="K45" s="30" t="s">
        <v>385</v>
      </c>
      <c r="L45" s="34">
        <v>124</v>
      </c>
      <c r="M45" s="33">
        <v>122934</v>
      </c>
      <c r="N45" s="33">
        <v>930414.4</v>
      </c>
      <c r="O45" s="29" t="s">
        <v>209</v>
      </c>
      <c r="P45" s="30" t="s">
        <v>412</v>
      </c>
      <c r="Q45" s="30" t="s">
        <v>387</v>
      </c>
      <c r="R45" s="35" t="s">
        <v>209</v>
      </c>
      <c r="S45" s="35" t="s">
        <v>209</v>
      </c>
    </row>
    <row r="46" spans="1:19" ht="240" x14ac:dyDescent="0.25">
      <c r="A46" s="34" t="s">
        <v>1236</v>
      </c>
      <c r="B46" s="28" t="s">
        <v>367</v>
      </c>
      <c r="C46" s="30" t="s">
        <v>48</v>
      </c>
      <c r="D46" s="27" t="s">
        <v>368</v>
      </c>
      <c r="E46" s="30" t="s">
        <v>490</v>
      </c>
      <c r="F46" s="32">
        <v>29.2</v>
      </c>
      <c r="G46" s="9" t="s">
        <v>494</v>
      </c>
      <c r="H46" s="9" t="s">
        <v>209</v>
      </c>
      <c r="I46" s="35" t="s">
        <v>370</v>
      </c>
      <c r="J46" s="30" t="s">
        <v>495</v>
      </c>
      <c r="K46" s="30" t="s">
        <v>385</v>
      </c>
      <c r="L46" s="34">
        <v>125</v>
      </c>
      <c r="M46" s="33">
        <v>150924</v>
      </c>
      <c r="N46" s="33">
        <v>625728.98</v>
      </c>
      <c r="O46" s="29" t="s">
        <v>209</v>
      </c>
      <c r="P46" s="30" t="s">
        <v>412</v>
      </c>
      <c r="Q46" s="30" t="s">
        <v>387</v>
      </c>
      <c r="R46" s="35" t="s">
        <v>209</v>
      </c>
      <c r="S46" s="35" t="s">
        <v>209</v>
      </c>
    </row>
    <row r="47" spans="1:19" ht="240" x14ac:dyDescent="0.25">
      <c r="A47" s="34" t="s">
        <v>1237</v>
      </c>
      <c r="B47" s="28" t="s">
        <v>367</v>
      </c>
      <c r="C47" s="30" t="s">
        <v>49</v>
      </c>
      <c r="D47" s="27" t="s">
        <v>368</v>
      </c>
      <c r="E47" s="30" t="s">
        <v>491</v>
      </c>
      <c r="F47" s="32">
        <v>41.1</v>
      </c>
      <c r="G47" s="9" t="s">
        <v>501</v>
      </c>
      <c r="H47" s="9" t="s">
        <v>209</v>
      </c>
      <c r="I47" s="35" t="s">
        <v>370</v>
      </c>
      <c r="J47" s="30" t="s">
        <v>500</v>
      </c>
      <c r="K47" s="30" t="s">
        <v>384</v>
      </c>
      <c r="L47" s="34">
        <v>126</v>
      </c>
      <c r="M47" s="33">
        <v>106565.2</v>
      </c>
      <c r="N47" s="33">
        <v>924464.46</v>
      </c>
      <c r="O47" s="29" t="s">
        <v>209</v>
      </c>
      <c r="P47" s="30" t="s">
        <v>412</v>
      </c>
      <c r="Q47" s="30" t="s">
        <v>387</v>
      </c>
      <c r="R47" s="35" t="s">
        <v>209</v>
      </c>
      <c r="S47" s="35" t="s">
        <v>209</v>
      </c>
    </row>
    <row r="48" spans="1:19" ht="225" x14ac:dyDescent="0.25">
      <c r="A48" s="34" t="s">
        <v>1238</v>
      </c>
      <c r="B48" s="28" t="s">
        <v>367</v>
      </c>
      <c r="C48" s="30" t="s">
        <v>50</v>
      </c>
      <c r="D48" s="27" t="s">
        <v>368</v>
      </c>
      <c r="E48" s="30" t="s">
        <v>496</v>
      </c>
      <c r="F48" s="32">
        <v>14</v>
      </c>
      <c r="G48" s="9" t="s">
        <v>502</v>
      </c>
      <c r="H48" s="9" t="s">
        <v>209</v>
      </c>
      <c r="I48" s="35" t="s">
        <v>370</v>
      </c>
      <c r="J48" s="30" t="s">
        <v>503</v>
      </c>
      <c r="K48" s="30" t="s">
        <v>384</v>
      </c>
      <c r="L48" s="34">
        <v>130</v>
      </c>
      <c r="M48" s="33">
        <v>152219</v>
      </c>
      <c r="N48" s="33">
        <v>392778.97</v>
      </c>
      <c r="O48" s="29" t="s">
        <v>209</v>
      </c>
      <c r="P48" s="30" t="s">
        <v>412</v>
      </c>
      <c r="Q48" s="30" t="s">
        <v>387</v>
      </c>
      <c r="R48" s="35" t="s">
        <v>209</v>
      </c>
      <c r="S48" s="35" t="s">
        <v>209</v>
      </c>
    </row>
    <row r="49" spans="1:19" ht="240" x14ac:dyDescent="0.25">
      <c r="A49" s="34" t="s">
        <v>1239</v>
      </c>
      <c r="B49" s="28" t="s">
        <v>367</v>
      </c>
      <c r="C49" s="30" t="s">
        <v>51</v>
      </c>
      <c r="D49" s="27" t="s">
        <v>368</v>
      </c>
      <c r="E49" s="30" t="s">
        <v>497</v>
      </c>
      <c r="F49" s="32">
        <v>14.5</v>
      </c>
      <c r="G49" s="9" t="s">
        <v>505</v>
      </c>
      <c r="H49" s="9" t="s">
        <v>209</v>
      </c>
      <c r="I49" s="35" t="s">
        <v>370</v>
      </c>
      <c r="J49" s="30" t="s">
        <v>504</v>
      </c>
      <c r="K49" s="30" t="s">
        <v>384</v>
      </c>
      <c r="L49" s="34">
        <v>131</v>
      </c>
      <c r="M49" s="33">
        <v>53453.4</v>
      </c>
      <c r="N49" s="33">
        <v>385208.04</v>
      </c>
      <c r="O49" s="29" t="s">
        <v>209</v>
      </c>
      <c r="P49" s="30" t="s">
        <v>412</v>
      </c>
      <c r="Q49" s="30" t="s">
        <v>387</v>
      </c>
      <c r="R49" s="35" t="s">
        <v>209</v>
      </c>
      <c r="S49" s="35" t="s">
        <v>209</v>
      </c>
    </row>
    <row r="50" spans="1:19" ht="240" x14ac:dyDescent="0.25">
      <c r="A50" s="34" t="s">
        <v>1240</v>
      </c>
      <c r="B50" s="28" t="s">
        <v>367</v>
      </c>
      <c r="C50" s="30" t="s">
        <v>52</v>
      </c>
      <c r="D50" s="27" t="s">
        <v>368</v>
      </c>
      <c r="E50" s="30" t="s">
        <v>498</v>
      </c>
      <c r="F50" s="32">
        <v>42.4</v>
      </c>
      <c r="G50" s="9" t="s">
        <v>507</v>
      </c>
      <c r="H50" s="9" t="s">
        <v>209</v>
      </c>
      <c r="I50" s="35" t="s">
        <v>370</v>
      </c>
      <c r="J50" s="30" t="s">
        <v>506</v>
      </c>
      <c r="K50" s="30" t="s">
        <v>384</v>
      </c>
      <c r="L50" s="34">
        <v>132</v>
      </c>
      <c r="M50" s="33">
        <v>13725</v>
      </c>
      <c r="N50" s="33">
        <v>998965.52</v>
      </c>
      <c r="O50" s="29" t="s">
        <v>209</v>
      </c>
      <c r="P50" s="30" t="s">
        <v>412</v>
      </c>
      <c r="Q50" s="30" t="s">
        <v>387</v>
      </c>
      <c r="R50" s="35" t="s">
        <v>209</v>
      </c>
      <c r="S50" s="35" t="s">
        <v>209</v>
      </c>
    </row>
    <row r="51" spans="1:19" ht="240" x14ac:dyDescent="0.25">
      <c r="A51" s="34" t="s">
        <v>1241</v>
      </c>
      <c r="B51" s="28" t="s">
        <v>367</v>
      </c>
      <c r="C51" s="30" t="s">
        <v>53</v>
      </c>
      <c r="D51" s="27" t="s">
        <v>368</v>
      </c>
      <c r="E51" s="30" t="s">
        <v>499</v>
      </c>
      <c r="F51" s="32">
        <v>43.9</v>
      </c>
      <c r="G51" s="9" t="s">
        <v>510</v>
      </c>
      <c r="H51" s="9" t="s">
        <v>209</v>
      </c>
      <c r="I51" s="35" t="s">
        <v>370</v>
      </c>
      <c r="J51" s="30" t="s">
        <v>511</v>
      </c>
      <c r="K51" s="30" t="s">
        <v>385</v>
      </c>
      <c r="L51" s="34">
        <v>134</v>
      </c>
      <c r="M51" s="33">
        <v>46440.800000000003</v>
      </c>
      <c r="N51" s="33">
        <v>1034306.28</v>
      </c>
      <c r="O51" s="29" t="s">
        <v>209</v>
      </c>
      <c r="P51" s="30" t="s">
        <v>412</v>
      </c>
      <c r="Q51" s="30" t="s">
        <v>387</v>
      </c>
      <c r="R51" s="35" t="s">
        <v>209</v>
      </c>
      <c r="S51" s="35" t="s">
        <v>209</v>
      </c>
    </row>
    <row r="52" spans="1:19" ht="240" x14ac:dyDescent="0.25">
      <c r="A52" s="34" t="s">
        <v>1242</v>
      </c>
      <c r="B52" s="28" t="s">
        <v>367</v>
      </c>
      <c r="C52" s="30" t="s">
        <v>54</v>
      </c>
      <c r="D52" s="27" t="s">
        <v>368</v>
      </c>
      <c r="E52" s="30" t="s">
        <v>508</v>
      </c>
      <c r="F52" s="32">
        <v>41.4</v>
      </c>
      <c r="G52" s="9" t="s">
        <v>512</v>
      </c>
      <c r="H52" s="9" t="s">
        <v>209</v>
      </c>
      <c r="I52" s="35" t="s">
        <v>370</v>
      </c>
      <c r="J52" s="30" t="s">
        <v>513</v>
      </c>
      <c r="K52" s="30" t="s">
        <v>384</v>
      </c>
      <c r="L52" s="34">
        <v>135</v>
      </c>
      <c r="M52" s="33">
        <v>1276.0999999999999</v>
      </c>
      <c r="N52" s="33">
        <v>982746.47</v>
      </c>
      <c r="O52" s="29" t="s">
        <v>209</v>
      </c>
      <c r="P52" s="30" t="s">
        <v>412</v>
      </c>
      <c r="Q52" s="30" t="s">
        <v>387</v>
      </c>
      <c r="R52" s="35" t="s">
        <v>209</v>
      </c>
      <c r="S52" s="35" t="s">
        <v>209</v>
      </c>
    </row>
    <row r="53" spans="1:19" ht="240" x14ac:dyDescent="0.25">
      <c r="A53" s="34" t="s">
        <v>1243</v>
      </c>
      <c r="B53" s="28" t="s">
        <v>367</v>
      </c>
      <c r="C53" s="30" t="s">
        <v>55</v>
      </c>
      <c r="D53" s="27" t="s">
        <v>368</v>
      </c>
      <c r="E53" s="30" t="s">
        <v>509</v>
      </c>
      <c r="F53" s="32">
        <v>43.5</v>
      </c>
      <c r="G53" s="9" t="s">
        <v>515</v>
      </c>
      <c r="H53" s="9" t="s">
        <v>209</v>
      </c>
      <c r="I53" s="35" t="s">
        <v>370</v>
      </c>
      <c r="J53" s="30" t="s">
        <v>514</v>
      </c>
      <c r="K53" s="30" t="s">
        <v>384</v>
      </c>
      <c r="L53" s="34">
        <v>553</v>
      </c>
      <c r="M53" s="33">
        <v>854940.87</v>
      </c>
      <c r="N53" s="33">
        <v>1140740.95</v>
      </c>
      <c r="O53" s="29" t="s">
        <v>209</v>
      </c>
      <c r="P53" s="30" t="s">
        <v>412</v>
      </c>
      <c r="Q53" s="30" t="s">
        <v>387</v>
      </c>
      <c r="R53" s="35" t="s">
        <v>209</v>
      </c>
      <c r="S53" s="35" t="s">
        <v>209</v>
      </c>
    </row>
    <row r="54" spans="1:19" ht="225" x14ac:dyDescent="0.25">
      <c r="A54" s="34" t="s">
        <v>1244</v>
      </c>
      <c r="B54" s="28" t="s">
        <v>367</v>
      </c>
      <c r="C54" s="30" t="s">
        <v>525</v>
      </c>
      <c r="D54" s="30" t="s">
        <v>516</v>
      </c>
      <c r="E54" s="30" t="s">
        <v>521</v>
      </c>
      <c r="F54" s="32">
        <v>35</v>
      </c>
      <c r="G54" s="24" t="s">
        <v>517</v>
      </c>
      <c r="H54" s="33" t="s">
        <v>533</v>
      </c>
      <c r="I54" s="35" t="s">
        <v>370</v>
      </c>
      <c r="J54" s="30" t="s">
        <v>518</v>
      </c>
      <c r="K54" s="30" t="s">
        <v>519</v>
      </c>
      <c r="L54" s="24" t="s">
        <v>209</v>
      </c>
      <c r="M54" s="33">
        <v>35</v>
      </c>
      <c r="N54" s="43">
        <v>859324.3</v>
      </c>
      <c r="O54" s="33" t="s">
        <v>209</v>
      </c>
      <c r="P54" s="30" t="s">
        <v>209</v>
      </c>
      <c r="Q54" s="30" t="s">
        <v>1</v>
      </c>
      <c r="R54" s="35" t="s">
        <v>209</v>
      </c>
      <c r="S54" s="35" t="s">
        <v>209</v>
      </c>
    </row>
    <row r="55" spans="1:19" ht="225" x14ac:dyDescent="0.25">
      <c r="A55" s="34" t="s">
        <v>1245</v>
      </c>
      <c r="B55" s="28" t="s">
        <v>367</v>
      </c>
      <c r="C55" s="30" t="s">
        <v>526</v>
      </c>
      <c r="D55" s="30" t="s">
        <v>516</v>
      </c>
      <c r="E55" s="30" t="s">
        <v>522</v>
      </c>
      <c r="F55" s="32">
        <v>34.1</v>
      </c>
      <c r="G55" s="24" t="s">
        <v>520</v>
      </c>
      <c r="H55" s="24" t="s">
        <v>523</v>
      </c>
      <c r="I55" s="35" t="s">
        <v>370</v>
      </c>
      <c r="J55" s="30" t="s">
        <v>524</v>
      </c>
      <c r="K55" s="30" t="s">
        <v>519</v>
      </c>
      <c r="L55" s="24" t="s">
        <v>209</v>
      </c>
      <c r="M55" s="33">
        <v>34.1</v>
      </c>
      <c r="N55" s="43">
        <v>228390.12</v>
      </c>
      <c r="O55" s="33" t="s">
        <v>209</v>
      </c>
      <c r="P55" s="30" t="s">
        <v>209</v>
      </c>
      <c r="Q55" s="30" t="s">
        <v>1</v>
      </c>
      <c r="R55" s="35" t="s">
        <v>209</v>
      </c>
      <c r="S55" s="35" t="s">
        <v>209</v>
      </c>
    </row>
    <row r="56" spans="1:19" ht="225" x14ac:dyDescent="0.25">
      <c r="A56" s="34" t="s">
        <v>1246</v>
      </c>
      <c r="B56" s="28" t="s">
        <v>367</v>
      </c>
      <c r="C56" s="30" t="s">
        <v>527</v>
      </c>
      <c r="D56" s="30" t="s">
        <v>516</v>
      </c>
      <c r="E56" s="30" t="s">
        <v>537</v>
      </c>
      <c r="F56" s="32">
        <v>41.4</v>
      </c>
      <c r="G56" s="24" t="s">
        <v>528</v>
      </c>
      <c r="H56" s="24" t="s">
        <v>532</v>
      </c>
      <c r="I56" s="35" t="s">
        <v>370</v>
      </c>
      <c r="J56" s="30" t="s">
        <v>529</v>
      </c>
      <c r="K56" s="30" t="s">
        <v>519</v>
      </c>
      <c r="L56" s="24" t="s">
        <v>209</v>
      </c>
      <c r="M56" s="33">
        <v>41.4</v>
      </c>
      <c r="N56" s="43">
        <v>625526.68000000005</v>
      </c>
      <c r="O56" s="33" t="s">
        <v>209</v>
      </c>
      <c r="P56" s="30" t="s">
        <v>209</v>
      </c>
      <c r="Q56" s="30" t="s">
        <v>1</v>
      </c>
      <c r="R56" s="35" t="s">
        <v>209</v>
      </c>
      <c r="S56" s="35" t="s">
        <v>209</v>
      </c>
    </row>
    <row r="57" spans="1:19" ht="225" x14ac:dyDescent="0.25">
      <c r="A57" s="34" t="s">
        <v>1247</v>
      </c>
      <c r="B57" s="28" t="s">
        <v>367</v>
      </c>
      <c r="C57" s="30" t="s">
        <v>527</v>
      </c>
      <c r="D57" s="30" t="s">
        <v>516</v>
      </c>
      <c r="E57" s="30" t="s">
        <v>538</v>
      </c>
      <c r="F57" s="32">
        <v>24.3</v>
      </c>
      <c r="G57" s="24" t="s">
        <v>531</v>
      </c>
      <c r="H57" s="24" t="s">
        <v>534</v>
      </c>
      <c r="I57" s="35" t="s">
        <v>370</v>
      </c>
      <c r="J57" s="30" t="s">
        <v>530</v>
      </c>
      <c r="K57" s="30" t="s">
        <v>519</v>
      </c>
      <c r="L57" s="24" t="s">
        <v>209</v>
      </c>
      <c r="M57" s="33">
        <v>24.3</v>
      </c>
      <c r="N57" s="43">
        <v>650854.46</v>
      </c>
      <c r="O57" s="33" t="s">
        <v>209</v>
      </c>
      <c r="P57" s="30" t="s">
        <v>209</v>
      </c>
      <c r="Q57" s="30" t="s">
        <v>1</v>
      </c>
      <c r="R57" s="35" t="s">
        <v>209</v>
      </c>
      <c r="S57" s="35" t="s">
        <v>209</v>
      </c>
    </row>
    <row r="58" spans="1:19" ht="15.75" x14ac:dyDescent="0.25">
      <c r="A58" s="44" t="s">
        <v>164</v>
      </c>
      <c r="B58" s="28"/>
      <c r="C58" s="7"/>
      <c r="D58" s="7"/>
      <c r="E58" s="5"/>
      <c r="F58" s="3">
        <f>SUM(F8:F57)</f>
        <v>2310.1</v>
      </c>
      <c r="G58" s="3"/>
      <c r="H58" s="3"/>
      <c r="I58" s="3"/>
      <c r="J58" s="8"/>
      <c r="K58" s="6"/>
      <c r="L58" s="6"/>
      <c r="M58" s="4">
        <f>SUM(M8:M57)</f>
        <v>7517391.9800000004</v>
      </c>
      <c r="N58" s="4">
        <f>SUM(N8:N57)</f>
        <v>50518125.939999983</v>
      </c>
      <c r="O58" s="4"/>
      <c r="P58" s="30"/>
      <c r="Q58" s="24"/>
      <c r="R58" s="24"/>
      <c r="S58" s="24"/>
    </row>
    <row r="59" spans="1:19" ht="15" customHeight="1" x14ac:dyDescent="0.25">
      <c r="A59" s="82" t="s">
        <v>184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9"/>
    </row>
    <row r="60" spans="1:19" ht="240" x14ac:dyDescent="0.25">
      <c r="A60" s="34" t="s">
        <v>1248</v>
      </c>
      <c r="B60" s="30" t="s">
        <v>536</v>
      </c>
      <c r="C60" s="27" t="s">
        <v>185</v>
      </c>
      <c r="D60" s="27" t="s">
        <v>516</v>
      </c>
      <c r="E60" s="27" t="s">
        <v>539</v>
      </c>
      <c r="F60" s="27">
        <v>193.2</v>
      </c>
      <c r="G60" s="27" t="s">
        <v>535</v>
      </c>
      <c r="H60" s="27" t="s">
        <v>1767</v>
      </c>
      <c r="I60" s="27" t="s">
        <v>370</v>
      </c>
      <c r="J60" s="27" t="s">
        <v>542</v>
      </c>
      <c r="K60" s="27" t="s">
        <v>516</v>
      </c>
      <c r="L60" s="27" t="s">
        <v>209</v>
      </c>
      <c r="M60" s="29">
        <v>345000</v>
      </c>
      <c r="N60" s="29">
        <v>2091930.26</v>
      </c>
      <c r="O60" s="29" t="s">
        <v>209</v>
      </c>
      <c r="P60" s="27" t="s">
        <v>209</v>
      </c>
      <c r="Q60" s="45" t="s">
        <v>1</v>
      </c>
      <c r="R60" s="45" t="s">
        <v>209</v>
      </c>
      <c r="S60" s="45" t="s">
        <v>209</v>
      </c>
    </row>
    <row r="61" spans="1:19" ht="240" x14ac:dyDescent="0.25">
      <c r="A61" s="34" t="s">
        <v>1249</v>
      </c>
      <c r="B61" s="30" t="s">
        <v>536</v>
      </c>
      <c r="C61" s="30" t="s">
        <v>185</v>
      </c>
      <c r="D61" s="27" t="s">
        <v>516</v>
      </c>
      <c r="E61" s="30" t="s">
        <v>540</v>
      </c>
      <c r="F61" s="30">
        <v>193.2</v>
      </c>
      <c r="G61" s="30" t="s">
        <v>543</v>
      </c>
      <c r="H61" s="30" t="s">
        <v>1768</v>
      </c>
      <c r="I61" s="27" t="s">
        <v>370</v>
      </c>
      <c r="J61" s="30" t="s">
        <v>545</v>
      </c>
      <c r="K61" s="30" t="s">
        <v>1</v>
      </c>
      <c r="L61" s="27" t="s">
        <v>209</v>
      </c>
      <c r="M61" s="33">
        <v>345000</v>
      </c>
      <c r="N61" s="33">
        <v>2091930.26</v>
      </c>
      <c r="O61" s="29" t="s">
        <v>209</v>
      </c>
      <c r="P61" s="27" t="s">
        <v>209</v>
      </c>
      <c r="Q61" s="46" t="s">
        <v>1</v>
      </c>
      <c r="R61" s="45" t="s">
        <v>209</v>
      </c>
      <c r="S61" s="45" t="s">
        <v>209</v>
      </c>
    </row>
    <row r="62" spans="1:19" ht="240" x14ac:dyDescent="0.25">
      <c r="A62" s="34" t="s">
        <v>1250</v>
      </c>
      <c r="B62" s="30" t="s">
        <v>536</v>
      </c>
      <c r="C62" s="30" t="s">
        <v>185</v>
      </c>
      <c r="D62" s="27" t="s">
        <v>516</v>
      </c>
      <c r="E62" s="30" t="s">
        <v>541</v>
      </c>
      <c r="F62" s="30">
        <v>193.2</v>
      </c>
      <c r="G62" s="30" t="s">
        <v>544</v>
      </c>
      <c r="H62" s="30" t="s">
        <v>1770</v>
      </c>
      <c r="I62" s="27" t="s">
        <v>370</v>
      </c>
      <c r="J62" s="30" t="s">
        <v>546</v>
      </c>
      <c r="K62" s="30" t="s">
        <v>516</v>
      </c>
      <c r="L62" s="27" t="s">
        <v>209</v>
      </c>
      <c r="M62" s="33">
        <v>345000</v>
      </c>
      <c r="N62" s="33">
        <v>2091930.26</v>
      </c>
      <c r="O62" s="29" t="s">
        <v>209</v>
      </c>
      <c r="P62" s="27" t="s">
        <v>209</v>
      </c>
      <c r="Q62" s="46" t="s">
        <v>1</v>
      </c>
      <c r="R62" s="45" t="s">
        <v>209</v>
      </c>
      <c r="S62" s="45" t="s">
        <v>209</v>
      </c>
    </row>
    <row r="63" spans="1:19" ht="240" x14ac:dyDescent="0.25">
      <c r="A63" s="34" t="s">
        <v>1251</v>
      </c>
      <c r="B63" s="30" t="s">
        <v>536</v>
      </c>
      <c r="C63" s="30" t="s">
        <v>186</v>
      </c>
      <c r="D63" s="27" t="s">
        <v>516</v>
      </c>
      <c r="E63" s="30" t="s">
        <v>547</v>
      </c>
      <c r="F63" s="30">
        <v>102.2</v>
      </c>
      <c r="G63" s="30" t="s">
        <v>549</v>
      </c>
      <c r="H63" s="30" t="s">
        <v>1769</v>
      </c>
      <c r="I63" s="27" t="s">
        <v>370</v>
      </c>
      <c r="J63" s="30" t="s">
        <v>550</v>
      </c>
      <c r="K63" s="30" t="s">
        <v>1</v>
      </c>
      <c r="L63" s="27" t="s">
        <v>209</v>
      </c>
      <c r="M63" s="33">
        <v>121000</v>
      </c>
      <c r="N63" s="33">
        <v>820681.15</v>
      </c>
      <c r="O63" s="29" t="s">
        <v>209</v>
      </c>
      <c r="P63" s="27" t="s">
        <v>209</v>
      </c>
      <c r="Q63" s="46" t="s">
        <v>1</v>
      </c>
      <c r="R63" s="45" t="s">
        <v>209</v>
      </c>
      <c r="S63" s="45" t="s">
        <v>209</v>
      </c>
    </row>
    <row r="64" spans="1:19" ht="240" x14ac:dyDescent="0.25">
      <c r="A64" s="34" t="s">
        <v>1252</v>
      </c>
      <c r="B64" s="30" t="s">
        <v>536</v>
      </c>
      <c r="C64" s="30" t="s">
        <v>185</v>
      </c>
      <c r="D64" s="27" t="s">
        <v>516</v>
      </c>
      <c r="E64" s="30" t="s">
        <v>548</v>
      </c>
      <c r="F64" s="30">
        <v>193.2</v>
      </c>
      <c r="G64" s="30" t="s">
        <v>552</v>
      </c>
      <c r="H64" s="30" t="s">
        <v>1771</v>
      </c>
      <c r="I64" s="27" t="s">
        <v>370</v>
      </c>
      <c r="J64" s="30" t="s">
        <v>551</v>
      </c>
      <c r="K64" s="30" t="s">
        <v>1</v>
      </c>
      <c r="L64" s="27" t="s">
        <v>209</v>
      </c>
      <c r="M64" s="33">
        <v>345000</v>
      </c>
      <c r="N64" s="33">
        <v>2091930.26</v>
      </c>
      <c r="O64" s="29" t="s">
        <v>209</v>
      </c>
      <c r="P64" s="27" t="s">
        <v>209</v>
      </c>
      <c r="Q64" s="46" t="s">
        <v>1</v>
      </c>
      <c r="R64" s="45" t="s">
        <v>209</v>
      </c>
      <c r="S64" s="45" t="s">
        <v>209</v>
      </c>
    </row>
    <row r="65" spans="1:19" x14ac:dyDescent="0.25">
      <c r="A65" s="8" t="s">
        <v>164</v>
      </c>
      <c r="B65" s="30"/>
      <c r="C65" s="2"/>
      <c r="D65" s="2"/>
      <c r="E65" s="5"/>
      <c r="F65" s="6">
        <f>SUM(F60:F64)</f>
        <v>875</v>
      </c>
      <c r="G65" s="5"/>
      <c r="H65" s="5"/>
      <c r="I65" s="5"/>
      <c r="J65" s="5"/>
      <c r="K65" s="5"/>
      <c r="L65" s="5"/>
      <c r="M65" s="4">
        <f>SUM(M60:M64)</f>
        <v>1501000</v>
      </c>
      <c r="N65" s="4">
        <f>SUM(N60:N64)</f>
        <v>9188402.1900000013</v>
      </c>
      <c r="O65" s="4"/>
      <c r="P65" s="30"/>
      <c r="Q65" s="46"/>
      <c r="R65" s="46"/>
      <c r="S65" s="46"/>
    </row>
    <row r="66" spans="1:19" ht="15" customHeight="1" x14ac:dyDescent="0.25">
      <c r="A66" s="82" t="s">
        <v>224</v>
      </c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ht="180" x14ac:dyDescent="0.25">
      <c r="A67" s="34" t="s">
        <v>1253</v>
      </c>
      <c r="B67" s="30" t="s">
        <v>536</v>
      </c>
      <c r="C67" s="30" t="s">
        <v>1715</v>
      </c>
      <c r="D67" s="30" t="s">
        <v>209</v>
      </c>
      <c r="E67" s="30" t="s">
        <v>553</v>
      </c>
      <c r="F67" s="30" t="s">
        <v>209</v>
      </c>
      <c r="G67" s="30" t="s">
        <v>209</v>
      </c>
      <c r="H67" s="30" t="s">
        <v>209</v>
      </c>
      <c r="I67" s="30" t="s">
        <v>370</v>
      </c>
      <c r="J67" s="30" t="s">
        <v>554</v>
      </c>
      <c r="K67" s="30" t="s">
        <v>209</v>
      </c>
      <c r="L67" s="30" t="s">
        <v>209</v>
      </c>
      <c r="M67" s="33">
        <v>212670.73</v>
      </c>
      <c r="N67" s="33" t="s">
        <v>209</v>
      </c>
      <c r="O67" s="33" t="s">
        <v>209</v>
      </c>
      <c r="P67" s="30" t="s">
        <v>209</v>
      </c>
      <c r="Q67" s="46" t="s">
        <v>209</v>
      </c>
      <c r="R67" s="46" t="s">
        <v>209</v>
      </c>
      <c r="S67" s="46" t="s">
        <v>209</v>
      </c>
    </row>
    <row r="68" spans="1:19" ht="180" x14ac:dyDescent="0.25">
      <c r="A68" s="34" t="s">
        <v>1254</v>
      </c>
      <c r="B68" s="30" t="s">
        <v>536</v>
      </c>
      <c r="C68" s="30" t="s">
        <v>225</v>
      </c>
      <c r="D68" s="30" t="s">
        <v>209</v>
      </c>
      <c r="E68" s="30" t="s">
        <v>553</v>
      </c>
      <c r="F68" s="30" t="s">
        <v>209</v>
      </c>
      <c r="G68" s="30" t="s">
        <v>209</v>
      </c>
      <c r="H68" s="30" t="s">
        <v>209</v>
      </c>
      <c r="I68" s="30" t="s">
        <v>370</v>
      </c>
      <c r="J68" s="30" t="s">
        <v>554</v>
      </c>
      <c r="K68" s="30" t="s">
        <v>209</v>
      </c>
      <c r="L68" s="30" t="s">
        <v>209</v>
      </c>
      <c r="M68" s="33">
        <v>8782119.0999999996</v>
      </c>
      <c r="N68" s="33" t="s">
        <v>209</v>
      </c>
      <c r="O68" s="33" t="s">
        <v>209</v>
      </c>
      <c r="P68" s="30" t="s">
        <v>209</v>
      </c>
      <c r="Q68" s="46" t="s">
        <v>209</v>
      </c>
      <c r="R68" s="46" t="s">
        <v>209</v>
      </c>
      <c r="S68" s="46" t="s">
        <v>209</v>
      </c>
    </row>
    <row r="69" spans="1:19" ht="180" x14ac:dyDescent="0.25">
      <c r="A69" s="34" t="s">
        <v>1255</v>
      </c>
      <c r="B69" s="30" t="s">
        <v>536</v>
      </c>
      <c r="C69" s="30" t="s">
        <v>226</v>
      </c>
      <c r="D69" s="30" t="s">
        <v>209</v>
      </c>
      <c r="E69" s="30" t="s">
        <v>553</v>
      </c>
      <c r="F69" s="30" t="s">
        <v>209</v>
      </c>
      <c r="G69" s="30" t="s">
        <v>209</v>
      </c>
      <c r="H69" s="30" t="s">
        <v>209</v>
      </c>
      <c r="I69" s="30" t="s">
        <v>370</v>
      </c>
      <c r="J69" s="30" t="s">
        <v>554</v>
      </c>
      <c r="K69" s="30" t="s">
        <v>209</v>
      </c>
      <c r="L69" s="30" t="s">
        <v>209</v>
      </c>
      <c r="M69" s="33">
        <v>13541324.439999999</v>
      </c>
      <c r="N69" s="33" t="s">
        <v>209</v>
      </c>
      <c r="O69" s="33" t="s">
        <v>209</v>
      </c>
      <c r="P69" s="30" t="s">
        <v>209</v>
      </c>
      <c r="Q69" s="46" t="s">
        <v>209</v>
      </c>
      <c r="R69" s="46" t="s">
        <v>209</v>
      </c>
      <c r="S69" s="46" t="s">
        <v>209</v>
      </c>
    </row>
    <row r="70" spans="1:19" x14ac:dyDescent="0.25">
      <c r="A70" s="8" t="s">
        <v>164</v>
      </c>
      <c r="B70" s="30"/>
      <c r="C70" s="2"/>
      <c r="D70" s="2"/>
      <c r="E70" s="5"/>
      <c r="F70" s="5"/>
      <c r="G70" s="5"/>
      <c r="H70" s="5"/>
      <c r="I70" s="5"/>
      <c r="J70" s="5"/>
      <c r="K70" s="5"/>
      <c r="L70" s="5"/>
      <c r="M70" s="4">
        <f>SUM(M67:M69)</f>
        <v>22536114.27</v>
      </c>
      <c r="N70" s="4"/>
      <c r="O70" s="4"/>
      <c r="P70" s="30"/>
      <c r="Q70" s="46"/>
      <c r="R70" s="46"/>
      <c r="S70" s="46"/>
    </row>
    <row r="71" spans="1:19" x14ac:dyDescent="0.25">
      <c r="A71" s="82" t="s">
        <v>2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9"/>
    </row>
    <row r="72" spans="1:19" ht="180" x14ac:dyDescent="0.25">
      <c r="A72" s="34" t="s">
        <v>1256</v>
      </c>
      <c r="B72" s="30" t="s">
        <v>555</v>
      </c>
      <c r="C72" s="30" t="s">
        <v>171</v>
      </c>
      <c r="D72" s="30" t="s">
        <v>209</v>
      </c>
      <c r="E72" s="30" t="s">
        <v>556</v>
      </c>
      <c r="F72" s="32">
        <v>89</v>
      </c>
      <c r="G72" s="32" t="s">
        <v>1</v>
      </c>
      <c r="H72" s="32" t="s">
        <v>209</v>
      </c>
      <c r="I72" s="24" t="s">
        <v>370</v>
      </c>
      <c r="J72" s="30" t="s">
        <v>557</v>
      </c>
      <c r="K72" s="24" t="s">
        <v>1</v>
      </c>
      <c r="L72" s="17" t="s">
        <v>558</v>
      </c>
      <c r="M72" s="33">
        <v>13321</v>
      </c>
      <c r="N72" s="33" t="s">
        <v>1</v>
      </c>
      <c r="O72" s="33" t="s">
        <v>209</v>
      </c>
      <c r="P72" s="30" t="s">
        <v>209</v>
      </c>
      <c r="Q72" s="30" t="s">
        <v>1</v>
      </c>
      <c r="R72" s="30" t="s">
        <v>209</v>
      </c>
      <c r="S72" s="30" t="s">
        <v>209</v>
      </c>
    </row>
    <row r="73" spans="1:19" ht="180" x14ac:dyDescent="0.25">
      <c r="A73" s="34" t="s">
        <v>1257</v>
      </c>
      <c r="B73" s="30" t="s">
        <v>555</v>
      </c>
      <c r="C73" s="30" t="s">
        <v>170</v>
      </c>
      <c r="D73" s="30" t="s">
        <v>209</v>
      </c>
      <c r="E73" s="30" t="s">
        <v>556</v>
      </c>
      <c r="F73" s="32">
        <v>173</v>
      </c>
      <c r="G73" s="32" t="s">
        <v>1</v>
      </c>
      <c r="H73" s="32" t="s">
        <v>209</v>
      </c>
      <c r="I73" s="24" t="s">
        <v>370</v>
      </c>
      <c r="J73" s="30" t="s">
        <v>557</v>
      </c>
      <c r="K73" s="24" t="s">
        <v>1</v>
      </c>
      <c r="L73" s="17" t="s">
        <v>559</v>
      </c>
      <c r="M73" s="33">
        <v>6271</v>
      </c>
      <c r="N73" s="33" t="s">
        <v>1</v>
      </c>
      <c r="O73" s="33" t="s">
        <v>209</v>
      </c>
      <c r="P73" s="30" t="s">
        <v>209</v>
      </c>
      <c r="Q73" s="30" t="s">
        <v>1</v>
      </c>
      <c r="R73" s="30" t="s">
        <v>209</v>
      </c>
      <c r="S73" s="30" t="s">
        <v>209</v>
      </c>
    </row>
    <row r="74" spans="1:19" ht="225" x14ac:dyDescent="0.25">
      <c r="A74" s="34" t="s">
        <v>1258</v>
      </c>
      <c r="B74" s="30" t="s">
        <v>555</v>
      </c>
      <c r="C74" s="30" t="s">
        <v>5</v>
      </c>
      <c r="D74" s="30" t="s">
        <v>561</v>
      </c>
      <c r="E74" s="30" t="s">
        <v>560</v>
      </c>
      <c r="F74" s="32">
        <v>25</v>
      </c>
      <c r="G74" s="24" t="s">
        <v>1787</v>
      </c>
      <c r="H74" s="24" t="s">
        <v>563</v>
      </c>
      <c r="I74" s="24" t="s">
        <v>370</v>
      </c>
      <c r="J74" s="30" t="s">
        <v>562</v>
      </c>
      <c r="K74" s="24" t="s">
        <v>1</v>
      </c>
      <c r="L74" s="24" t="s">
        <v>209</v>
      </c>
      <c r="M74" s="33">
        <v>311864.40999999997</v>
      </c>
      <c r="N74" s="33">
        <v>28536.47</v>
      </c>
      <c r="O74" s="33" t="s">
        <v>209</v>
      </c>
      <c r="P74" s="30" t="s">
        <v>209</v>
      </c>
      <c r="Q74" s="30" t="s">
        <v>1</v>
      </c>
      <c r="R74" s="30" t="s">
        <v>209</v>
      </c>
      <c r="S74" s="30" t="s">
        <v>209</v>
      </c>
    </row>
    <row r="75" spans="1:19" ht="210" x14ac:dyDescent="0.25">
      <c r="A75" s="34" t="s">
        <v>1259</v>
      </c>
      <c r="B75" s="30" t="s">
        <v>555</v>
      </c>
      <c r="C75" s="30" t="s">
        <v>6</v>
      </c>
      <c r="D75" s="30" t="s">
        <v>564</v>
      </c>
      <c r="E75" s="30" t="s">
        <v>565</v>
      </c>
      <c r="F75" s="32">
        <v>1.1000000000000001</v>
      </c>
      <c r="G75" s="24" t="s">
        <v>1788</v>
      </c>
      <c r="H75" s="24" t="s">
        <v>209</v>
      </c>
      <c r="I75" s="24" t="s">
        <v>370</v>
      </c>
      <c r="J75" s="30" t="s">
        <v>566</v>
      </c>
      <c r="K75" s="24" t="s">
        <v>1</v>
      </c>
      <c r="L75" s="24" t="s">
        <v>209</v>
      </c>
      <c r="M75" s="33">
        <v>83898.31</v>
      </c>
      <c r="N75" s="33">
        <v>1255.6099999999999</v>
      </c>
      <c r="O75" s="33" t="s">
        <v>209</v>
      </c>
      <c r="P75" s="30" t="s">
        <v>209</v>
      </c>
      <c r="Q75" s="30" t="s">
        <v>1</v>
      </c>
      <c r="R75" s="30" t="s">
        <v>209</v>
      </c>
      <c r="S75" s="30" t="s">
        <v>209</v>
      </c>
    </row>
    <row r="76" spans="1:19" ht="240" x14ac:dyDescent="0.25">
      <c r="A76" s="34" t="s">
        <v>1260</v>
      </c>
      <c r="B76" s="30" t="s">
        <v>555</v>
      </c>
      <c r="C76" s="30" t="s">
        <v>217</v>
      </c>
      <c r="D76" s="30" t="s">
        <v>567</v>
      </c>
      <c r="E76" s="30" t="s">
        <v>568</v>
      </c>
      <c r="F76" s="24">
        <v>7.4</v>
      </c>
      <c r="G76" s="30" t="s">
        <v>569</v>
      </c>
      <c r="H76" s="30" t="s">
        <v>1746</v>
      </c>
      <c r="I76" s="24" t="s">
        <v>370</v>
      </c>
      <c r="J76" s="24" t="s">
        <v>570</v>
      </c>
      <c r="K76" s="33" t="s">
        <v>1</v>
      </c>
      <c r="L76" s="24" t="s">
        <v>209</v>
      </c>
      <c r="M76" s="33">
        <v>75719.460000000006</v>
      </c>
      <c r="N76" s="33">
        <v>9831.0400000000009</v>
      </c>
      <c r="O76" s="33" t="s">
        <v>209</v>
      </c>
      <c r="P76" s="30" t="s">
        <v>209</v>
      </c>
      <c r="Q76" s="30" t="s">
        <v>1</v>
      </c>
      <c r="R76" s="30" t="s">
        <v>209</v>
      </c>
      <c r="S76" s="30" t="s">
        <v>209</v>
      </c>
    </row>
    <row r="77" spans="1:19" ht="165" x14ac:dyDescent="0.25">
      <c r="A77" s="34" t="s">
        <v>1261</v>
      </c>
      <c r="B77" s="30" t="s">
        <v>555</v>
      </c>
      <c r="C77" s="30" t="s">
        <v>206</v>
      </c>
      <c r="D77" s="30" t="s">
        <v>209</v>
      </c>
      <c r="E77" s="30" t="s">
        <v>571</v>
      </c>
      <c r="F77" s="24" t="s">
        <v>1</v>
      </c>
      <c r="G77" s="24" t="s">
        <v>1</v>
      </c>
      <c r="H77" s="24" t="s">
        <v>209</v>
      </c>
      <c r="I77" s="24" t="s">
        <v>370</v>
      </c>
      <c r="J77" s="30" t="s">
        <v>572</v>
      </c>
      <c r="K77" s="34" t="s">
        <v>1</v>
      </c>
      <c r="L77" s="17">
        <v>137</v>
      </c>
      <c r="M77" s="33">
        <v>115636</v>
      </c>
      <c r="N77" s="33" t="s">
        <v>1</v>
      </c>
      <c r="O77" s="33" t="s">
        <v>209</v>
      </c>
      <c r="P77" s="30" t="s">
        <v>209</v>
      </c>
      <c r="Q77" s="30" t="s">
        <v>1</v>
      </c>
      <c r="R77" s="30" t="s">
        <v>209</v>
      </c>
      <c r="S77" s="30" t="s">
        <v>209</v>
      </c>
    </row>
    <row r="78" spans="1:19" ht="240" x14ac:dyDescent="0.25">
      <c r="A78" s="34" t="s">
        <v>1262</v>
      </c>
      <c r="B78" s="30" t="s">
        <v>555</v>
      </c>
      <c r="C78" s="30" t="s">
        <v>176</v>
      </c>
      <c r="D78" s="30" t="s">
        <v>368</v>
      </c>
      <c r="E78" s="30" t="s">
        <v>574</v>
      </c>
      <c r="F78" s="32">
        <v>304</v>
      </c>
      <c r="G78" s="30" t="s">
        <v>573</v>
      </c>
      <c r="H78" s="24" t="s">
        <v>209</v>
      </c>
      <c r="I78" s="24" t="s">
        <v>370</v>
      </c>
      <c r="J78" s="30" t="s">
        <v>575</v>
      </c>
      <c r="K78" s="30" t="s">
        <v>368</v>
      </c>
      <c r="L78" s="30" t="s">
        <v>209</v>
      </c>
      <c r="M78" s="33">
        <v>867650</v>
      </c>
      <c r="N78" s="33">
        <v>623949.06999999995</v>
      </c>
      <c r="O78" s="33" t="s">
        <v>209</v>
      </c>
      <c r="P78" s="30" t="s">
        <v>576</v>
      </c>
      <c r="Q78" s="30" t="s">
        <v>580</v>
      </c>
      <c r="R78" s="30" t="s">
        <v>209</v>
      </c>
      <c r="S78" s="30" t="s">
        <v>209</v>
      </c>
    </row>
    <row r="79" spans="1:19" ht="266.25" customHeight="1" x14ac:dyDescent="0.25">
      <c r="A79" s="34" t="s">
        <v>1263</v>
      </c>
      <c r="B79" s="30" t="s">
        <v>555</v>
      </c>
      <c r="C79" s="30" t="s">
        <v>7</v>
      </c>
      <c r="D79" s="30" t="s">
        <v>368</v>
      </c>
      <c r="E79" s="30" t="s">
        <v>577</v>
      </c>
      <c r="F79" s="32">
        <v>295</v>
      </c>
      <c r="G79" s="30" t="s">
        <v>578</v>
      </c>
      <c r="H79" s="24" t="s">
        <v>209</v>
      </c>
      <c r="I79" s="24" t="s">
        <v>370</v>
      </c>
      <c r="J79" s="30" t="s">
        <v>579</v>
      </c>
      <c r="K79" s="30" t="s">
        <v>368</v>
      </c>
      <c r="L79" s="30" t="s">
        <v>209</v>
      </c>
      <c r="M79" s="33">
        <v>874735</v>
      </c>
      <c r="N79" s="33">
        <v>751186.33</v>
      </c>
      <c r="O79" s="33" t="s">
        <v>209</v>
      </c>
      <c r="P79" s="30" t="s">
        <v>576</v>
      </c>
      <c r="Q79" s="30" t="s">
        <v>580</v>
      </c>
      <c r="R79" s="30" t="s">
        <v>209</v>
      </c>
      <c r="S79" s="30" t="s">
        <v>209</v>
      </c>
    </row>
    <row r="80" spans="1:19" ht="210" x14ac:dyDescent="0.25">
      <c r="A80" s="34" t="s">
        <v>1264</v>
      </c>
      <c r="B80" s="30" t="s">
        <v>555</v>
      </c>
      <c r="C80" s="30" t="s">
        <v>1691</v>
      </c>
      <c r="D80" s="30" t="s">
        <v>582</v>
      </c>
      <c r="E80" s="30" t="s">
        <v>1690</v>
      </c>
      <c r="F80" s="32">
        <v>295</v>
      </c>
      <c r="G80" s="30" t="s">
        <v>583</v>
      </c>
      <c r="H80" s="24" t="s">
        <v>209</v>
      </c>
      <c r="I80" s="24" t="s">
        <v>370</v>
      </c>
      <c r="J80" s="30" t="s">
        <v>1692</v>
      </c>
      <c r="K80" s="30" t="s">
        <v>368</v>
      </c>
      <c r="L80" s="30" t="s">
        <v>209</v>
      </c>
      <c r="M80" s="33">
        <v>867650</v>
      </c>
      <c r="N80" s="33">
        <v>751186.33</v>
      </c>
      <c r="O80" s="33" t="s">
        <v>209</v>
      </c>
      <c r="P80" s="30" t="s">
        <v>576</v>
      </c>
      <c r="Q80" s="30" t="s">
        <v>580</v>
      </c>
      <c r="R80" s="30" t="s">
        <v>209</v>
      </c>
      <c r="S80" s="30" t="s">
        <v>209</v>
      </c>
    </row>
    <row r="81" spans="1:19" ht="255" x14ac:dyDescent="0.25">
      <c r="A81" s="34" t="s">
        <v>1265</v>
      </c>
      <c r="B81" s="30" t="s">
        <v>555</v>
      </c>
      <c r="C81" s="30" t="s">
        <v>1693</v>
      </c>
      <c r="D81" s="30" t="s">
        <v>368</v>
      </c>
      <c r="E81" s="30" t="s">
        <v>1694</v>
      </c>
      <c r="F81" s="32">
        <v>33.5</v>
      </c>
      <c r="G81" s="30" t="s">
        <v>584</v>
      </c>
      <c r="H81" s="24" t="s">
        <v>209</v>
      </c>
      <c r="I81" s="24" t="s">
        <v>370</v>
      </c>
      <c r="J81" s="30" t="s">
        <v>585</v>
      </c>
      <c r="K81" s="30" t="s">
        <v>368</v>
      </c>
      <c r="L81" s="30" t="s">
        <v>209</v>
      </c>
      <c r="M81" s="33">
        <v>48184</v>
      </c>
      <c r="N81" s="33">
        <v>86577.41</v>
      </c>
      <c r="O81" s="33" t="s">
        <v>209</v>
      </c>
      <c r="P81" s="30" t="s">
        <v>576</v>
      </c>
      <c r="Q81" s="30" t="s">
        <v>580</v>
      </c>
      <c r="R81" s="30" t="s">
        <v>209</v>
      </c>
      <c r="S81" s="30" t="s">
        <v>209</v>
      </c>
    </row>
    <row r="82" spans="1:19" ht="301.5" customHeight="1" x14ac:dyDescent="0.25">
      <c r="A82" s="34" t="s">
        <v>1266</v>
      </c>
      <c r="B82" s="30" t="s">
        <v>555</v>
      </c>
      <c r="C82" s="30" t="s">
        <v>192</v>
      </c>
      <c r="D82" s="30" t="s">
        <v>587</v>
      </c>
      <c r="E82" s="30" t="s">
        <v>586</v>
      </c>
      <c r="F82" s="32">
        <v>54.8</v>
      </c>
      <c r="G82" s="30" t="s">
        <v>588</v>
      </c>
      <c r="H82" s="24" t="s">
        <v>209</v>
      </c>
      <c r="I82" s="24" t="s">
        <v>370</v>
      </c>
      <c r="J82" s="30" t="s">
        <v>589</v>
      </c>
      <c r="K82" s="30" t="s">
        <v>1</v>
      </c>
      <c r="L82" s="30" t="s">
        <v>209</v>
      </c>
      <c r="M82" s="33">
        <v>177070</v>
      </c>
      <c r="N82" s="33">
        <v>140051.69</v>
      </c>
      <c r="O82" s="33" t="s">
        <v>209</v>
      </c>
      <c r="P82" s="30" t="s">
        <v>576</v>
      </c>
      <c r="Q82" s="30" t="s">
        <v>580</v>
      </c>
      <c r="R82" s="30" t="s">
        <v>209</v>
      </c>
      <c r="S82" s="30" t="s">
        <v>209</v>
      </c>
    </row>
    <row r="83" spans="1:19" ht="210" x14ac:dyDescent="0.25">
      <c r="A83" s="34" t="s">
        <v>1267</v>
      </c>
      <c r="B83" s="30" t="s">
        <v>555</v>
      </c>
      <c r="C83" s="30" t="s">
        <v>8</v>
      </c>
      <c r="D83" s="30" t="s">
        <v>590</v>
      </c>
      <c r="E83" s="30" t="s">
        <v>593</v>
      </c>
      <c r="F83" s="32">
        <v>62.2</v>
      </c>
      <c r="G83" s="30" t="s">
        <v>591</v>
      </c>
      <c r="H83" s="24" t="s">
        <v>209</v>
      </c>
      <c r="I83" s="24" t="s">
        <v>370</v>
      </c>
      <c r="J83" s="30" t="s">
        <v>592</v>
      </c>
      <c r="K83" s="30" t="s">
        <v>1</v>
      </c>
      <c r="L83" s="30" t="s">
        <v>209</v>
      </c>
      <c r="M83" s="33">
        <v>70000</v>
      </c>
      <c r="N83" s="33">
        <v>110803.82</v>
      </c>
      <c r="O83" s="33" t="s">
        <v>209</v>
      </c>
      <c r="P83" s="30" t="s">
        <v>576</v>
      </c>
      <c r="Q83" s="30" t="s">
        <v>580</v>
      </c>
      <c r="R83" s="30" t="s">
        <v>209</v>
      </c>
      <c r="S83" s="30" t="s">
        <v>209</v>
      </c>
    </row>
    <row r="84" spans="1:19" ht="225" x14ac:dyDescent="0.25">
      <c r="A84" s="34" t="s">
        <v>1268</v>
      </c>
      <c r="B84" s="30" t="s">
        <v>555</v>
      </c>
      <c r="C84" s="30" t="s">
        <v>1695</v>
      </c>
      <c r="D84" s="30" t="s">
        <v>209</v>
      </c>
      <c r="E84" s="30" t="s">
        <v>1696</v>
      </c>
      <c r="F84" s="32">
        <v>143</v>
      </c>
      <c r="G84" s="30" t="s">
        <v>594</v>
      </c>
      <c r="H84" s="24" t="s">
        <v>209</v>
      </c>
      <c r="I84" s="24" t="s">
        <v>370</v>
      </c>
      <c r="J84" s="30" t="s">
        <v>595</v>
      </c>
      <c r="K84" s="30" t="s">
        <v>1</v>
      </c>
      <c r="L84" s="30" t="s">
        <v>209</v>
      </c>
      <c r="M84" s="33">
        <v>478095</v>
      </c>
      <c r="N84" s="33">
        <v>364134.38</v>
      </c>
      <c r="O84" s="33" t="s">
        <v>209</v>
      </c>
      <c r="P84" s="30" t="s">
        <v>576</v>
      </c>
      <c r="Q84" s="30" t="s">
        <v>580</v>
      </c>
      <c r="R84" s="30" t="s">
        <v>209</v>
      </c>
      <c r="S84" s="30" t="s">
        <v>209</v>
      </c>
    </row>
    <row r="85" spans="1:19" ht="315" x14ac:dyDescent="0.25">
      <c r="A85" s="34" t="s">
        <v>1269</v>
      </c>
      <c r="B85" s="30" t="s">
        <v>555</v>
      </c>
      <c r="C85" s="30" t="s">
        <v>1698</v>
      </c>
      <c r="D85" s="30" t="s">
        <v>368</v>
      </c>
      <c r="E85" s="30" t="s">
        <v>1697</v>
      </c>
      <c r="F85" s="32">
        <v>301</v>
      </c>
      <c r="G85" s="30" t="s">
        <v>596</v>
      </c>
      <c r="H85" s="30" t="s">
        <v>209</v>
      </c>
      <c r="I85" s="24" t="s">
        <v>370</v>
      </c>
      <c r="J85" s="30" t="s">
        <v>597</v>
      </c>
      <c r="K85" s="30" t="s">
        <v>368</v>
      </c>
      <c r="L85" s="30" t="s">
        <v>209</v>
      </c>
      <c r="M85" s="33">
        <v>991600</v>
      </c>
      <c r="N85" s="33">
        <v>766464.68</v>
      </c>
      <c r="O85" s="33" t="s">
        <v>209</v>
      </c>
      <c r="P85" s="30" t="s">
        <v>576</v>
      </c>
      <c r="Q85" s="30" t="s">
        <v>580</v>
      </c>
      <c r="R85" s="30" t="s">
        <v>209</v>
      </c>
      <c r="S85" s="30" t="s">
        <v>209</v>
      </c>
    </row>
    <row r="86" spans="1:19" ht="270" x14ac:dyDescent="0.25">
      <c r="A86" s="34" t="s">
        <v>1270</v>
      </c>
      <c r="B86" s="30" t="s">
        <v>555</v>
      </c>
      <c r="C86" s="30" t="s">
        <v>1699</v>
      </c>
      <c r="D86" s="30" t="s">
        <v>368</v>
      </c>
      <c r="E86" s="30" t="s">
        <v>1700</v>
      </c>
      <c r="F86" s="32">
        <v>93</v>
      </c>
      <c r="G86" s="30" t="s">
        <v>598</v>
      </c>
      <c r="H86" s="30" t="s">
        <v>209</v>
      </c>
      <c r="I86" s="24" t="s">
        <v>370</v>
      </c>
      <c r="J86" s="30" t="s">
        <v>599</v>
      </c>
      <c r="K86" s="30" t="s">
        <v>368</v>
      </c>
      <c r="L86" s="30" t="s">
        <v>209</v>
      </c>
      <c r="M86" s="33">
        <v>100363</v>
      </c>
      <c r="N86" s="33">
        <v>236814.67</v>
      </c>
      <c r="O86" s="33" t="s">
        <v>209</v>
      </c>
      <c r="P86" s="30" t="s">
        <v>576</v>
      </c>
      <c r="Q86" s="30" t="s">
        <v>580</v>
      </c>
      <c r="R86" s="30" t="s">
        <v>209</v>
      </c>
      <c r="S86" s="30" t="s">
        <v>209</v>
      </c>
    </row>
    <row r="87" spans="1:19" ht="240" x14ac:dyDescent="0.25">
      <c r="A87" s="34" t="s">
        <v>1271</v>
      </c>
      <c r="B87" s="30" t="s">
        <v>555</v>
      </c>
      <c r="C87" s="30" t="s">
        <v>1701</v>
      </c>
      <c r="D87" s="30" t="s">
        <v>368</v>
      </c>
      <c r="E87" s="30" t="s">
        <v>1702</v>
      </c>
      <c r="F87" s="32">
        <v>278.5</v>
      </c>
      <c r="G87" s="30" t="s">
        <v>600</v>
      </c>
      <c r="H87" s="30" t="s">
        <v>209</v>
      </c>
      <c r="I87" s="24" t="s">
        <v>370</v>
      </c>
      <c r="J87" s="30" t="s">
        <v>601</v>
      </c>
      <c r="K87" s="30" t="s">
        <v>368</v>
      </c>
      <c r="L87" s="30" t="s">
        <v>209</v>
      </c>
      <c r="M87" s="33">
        <v>871191</v>
      </c>
      <c r="N87" s="33">
        <v>710444.02</v>
      </c>
      <c r="O87" s="33" t="s">
        <v>209</v>
      </c>
      <c r="P87" s="30" t="s">
        <v>576</v>
      </c>
      <c r="Q87" s="30" t="s">
        <v>580</v>
      </c>
      <c r="R87" s="30" t="s">
        <v>209</v>
      </c>
      <c r="S87" s="30" t="s">
        <v>209</v>
      </c>
    </row>
    <row r="88" spans="1:19" ht="210" x14ac:dyDescent="0.25">
      <c r="A88" s="34" t="s">
        <v>1272</v>
      </c>
      <c r="B88" s="30" t="s">
        <v>555</v>
      </c>
      <c r="C88" s="30" t="s">
        <v>9</v>
      </c>
      <c r="D88" s="30" t="s">
        <v>368</v>
      </c>
      <c r="E88" s="30" t="s">
        <v>604</v>
      </c>
      <c r="F88" s="32">
        <v>63</v>
      </c>
      <c r="G88" s="30" t="s">
        <v>602</v>
      </c>
      <c r="H88" s="30" t="s">
        <v>209</v>
      </c>
      <c r="I88" s="24" t="s">
        <v>370</v>
      </c>
      <c r="J88" s="30" t="s">
        <v>603</v>
      </c>
      <c r="K88" s="30" t="s">
        <v>368</v>
      </c>
      <c r="L88" s="30" t="s">
        <v>209</v>
      </c>
      <c r="M88" s="33">
        <v>86070</v>
      </c>
      <c r="N88" s="33">
        <v>160422.85</v>
      </c>
      <c r="O88" s="33" t="s">
        <v>209</v>
      </c>
      <c r="P88" s="30" t="s">
        <v>576</v>
      </c>
      <c r="Q88" s="30" t="s">
        <v>580</v>
      </c>
      <c r="R88" s="30" t="s">
        <v>209</v>
      </c>
      <c r="S88" s="30" t="s">
        <v>209</v>
      </c>
    </row>
    <row r="89" spans="1:19" ht="312.75" customHeight="1" x14ac:dyDescent="0.25">
      <c r="A89" s="34" t="s">
        <v>1273</v>
      </c>
      <c r="B89" s="30" t="s">
        <v>555</v>
      </c>
      <c r="C89" s="30" t="s">
        <v>1703</v>
      </c>
      <c r="D89" s="30" t="s">
        <v>368</v>
      </c>
      <c r="E89" s="30" t="s">
        <v>1704</v>
      </c>
      <c r="F89" s="32">
        <v>262.5</v>
      </c>
      <c r="G89" s="30" t="s">
        <v>606</v>
      </c>
      <c r="H89" s="30" t="s">
        <v>209</v>
      </c>
      <c r="I89" s="24" t="s">
        <v>370</v>
      </c>
      <c r="J89" s="30" t="s">
        <v>607</v>
      </c>
      <c r="K89" s="30" t="s">
        <v>368</v>
      </c>
      <c r="L89" s="30" t="s">
        <v>209</v>
      </c>
      <c r="M89" s="33">
        <v>248598</v>
      </c>
      <c r="N89" s="33">
        <v>659516.14</v>
      </c>
      <c r="O89" s="33" t="s">
        <v>209</v>
      </c>
      <c r="P89" s="30" t="s">
        <v>576</v>
      </c>
      <c r="Q89" s="30" t="s">
        <v>580</v>
      </c>
      <c r="R89" s="30" t="s">
        <v>209</v>
      </c>
      <c r="S89" s="30" t="s">
        <v>209</v>
      </c>
    </row>
    <row r="90" spans="1:19" ht="255" x14ac:dyDescent="0.25">
      <c r="A90" s="34" t="s">
        <v>1274</v>
      </c>
      <c r="B90" s="30" t="s">
        <v>555</v>
      </c>
      <c r="C90" s="30" t="s">
        <v>1705</v>
      </c>
      <c r="D90" s="30" t="s">
        <v>368</v>
      </c>
      <c r="E90" s="30" t="s">
        <v>1706</v>
      </c>
      <c r="F90" s="32">
        <v>291</v>
      </c>
      <c r="G90" s="30" t="s">
        <v>608</v>
      </c>
      <c r="H90" s="30" t="s">
        <v>209</v>
      </c>
      <c r="I90" s="24" t="s">
        <v>370</v>
      </c>
      <c r="J90" s="30" t="s">
        <v>609</v>
      </c>
      <c r="K90" s="30" t="s">
        <v>368</v>
      </c>
      <c r="L90" s="30" t="s">
        <v>209</v>
      </c>
      <c r="M90" s="33">
        <v>105332</v>
      </c>
      <c r="N90" s="33">
        <v>741000.74</v>
      </c>
      <c r="O90" s="33" t="s">
        <v>209</v>
      </c>
      <c r="P90" s="30" t="s">
        <v>576</v>
      </c>
      <c r="Q90" s="30" t="s">
        <v>580</v>
      </c>
      <c r="R90" s="30" t="s">
        <v>209</v>
      </c>
      <c r="S90" s="30" t="s">
        <v>209</v>
      </c>
    </row>
    <row r="91" spans="1:19" ht="235.5" customHeight="1" x14ac:dyDescent="0.25">
      <c r="A91" s="34" t="s">
        <v>1275</v>
      </c>
      <c r="B91" s="30" t="s">
        <v>555</v>
      </c>
      <c r="C91" s="30" t="s">
        <v>205</v>
      </c>
      <c r="D91" s="30" t="s">
        <v>368</v>
      </c>
      <c r="E91" s="30" t="s">
        <v>605</v>
      </c>
      <c r="F91" s="32">
        <v>302.5</v>
      </c>
      <c r="G91" s="30" t="s">
        <v>610</v>
      </c>
      <c r="H91" s="30" t="s">
        <v>209</v>
      </c>
      <c r="I91" s="24" t="s">
        <v>370</v>
      </c>
      <c r="J91" s="30" t="s">
        <v>611</v>
      </c>
      <c r="K91" s="30" t="s">
        <v>368</v>
      </c>
      <c r="L91" s="30" t="s">
        <v>209</v>
      </c>
      <c r="M91" s="33">
        <v>867650</v>
      </c>
      <c r="N91" s="33">
        <v>771557.48</v>
      </c>
      <c r="O91" s="33" t="s">
        <v>209</v>
      </c>
      <c r="P91" s="30" t="s">
        <v>209</v>
      </c>
      <c r="Q91" s="30" t="s">
        <v>209</v>
      </c>
      <c r="R91" s="30" t="s">
        <v>209</v>
      </c>
      <c r="S91" s="30" t="s">
        <v>209</v>
      </c>
    </row>
    <row r="92" spans="1:19" ht="409.5" x14ac:dyDescent="0.25">
      <c r="A92" s="34" t="s">
        <v>1276</v>
      </c>
      <c r="B92" s="30" t="s">
        <v>555</v>
      </c>
      <c r="C92" s="30" t="s">
        <v>194</v>
      </c>
      <c r="D92" s="30" t="s">
        <v>613</v>
      </c>
      <c r="E92" s="30" t="s">
        <v>615</v>
      </c>
      <c r="F92" s="32">
        <v>247.5</v>
      </c>
      <c r="G92" s="30" t="s">
        <v>612</v>
      </c>
      <c r="H92" s="30" t="s">
        <v>209</v>
      </c>
      <c r="I92" s="24" t="s">
        <v>370</v>
      </c>
      <c r="J92" s="30" t="s">
        <v>614</v>
      </c>
      <c r="K92" s="30" t="s">
        <v>1</v>
      </c>
      <c r="L92" s="30" t="s">
        <v>209</v>
      </c>
      <c r="M92" s="33">
        <v>334935.14</v>
      </c>
      <c r="N92" s="33">
        <v>631505.80000000005</v>
      </c>
      <c r="O92" s="33" t="s">
        <v>209</v>
      </c>
      <c r="P92" s="30" t="s">
        <v>209</v>
      </c>
      <c r="Q92" s="30" t="s">
        <v>1</v>
      </c>
      <c r="R92" s="30" t="s">
        <v>209</v>
      </c>
      <c r="S92" s="30" t="s">
        <v>209</v>
      </c>
    </row>
    <row r="93" spans="1:19" ht="240" x14ac:dyDescent="0.25">
      <c r="A93" s="34" t="s">
        <v>1277</v>
      </c>
      <c r="B93" s="30" t="s">
        <v>555</v>
      </c>
      <c r="C93" s="30" t="s">
        <v>193</v>
      </c>
      <c r="D93" s="30" t="s">
        <v>368</v>
      </c>
      <c r="E93" s="30" t="s">
        <v>616</v>
      </c>
      <c r="F93" s="32">
        <v>312</v>
      </c>
      <c r="G93" s="30" t="s">
        <v>618</v>
      </c>
      <c r="H93" s="30" t="s">
        <v>209</v>
      </c>
      <c r="I93" s="24" t="s">
        <v>370</v>
      </c>
      <c r="J93" s="30" t="s">
        <v>619</v>
      </c>
      <c r="K93" s="30" t="s">
        <v>368</v>
      </c>
      <c r="L93" s="30" t="s">
        <v>209</v>
      </c>
      <c r="M93" s="33">
        <v>1104925</v>
      </c>
      <c r="N93" s="33">
        <v>794475.02</v>
      </c>
      <c r="O93" s="33" t="s">
        <v>209</v>
      </c>
      <c r="P93" s="30" t="s">
        <v>209</v>
      </c>
      <c r="Q93" s="30" t="s">
        <v>1</v>
      </c>
      <c r="R93" s="30" t="s">
        <v>209</v>
      </c>
      <c r="S93" s="30" t="s">
        <v>209</v>
      </c>
    </row>
    <row r="94" spans="1:19" ht="285" x14ac:dyDescent="0.25">
      <c r="A94" s="34" t="s">
        <v>1278</v>
      </c>
      <c r="B94" s="30" t="s">
        <v>555</v>
      </c>
      <c r="C94" s="30" t="s">
        <v>10</v>
      </c>
      <c r="D94" s="30" t="s">
        <v>368</v>
      </c>
      <c r="E94" s="30" t="s">
        <v>617</v>
      </c>
      <c r="F94" s="32">
        <v>301</v>
      </c>
      <c r="G94" s="30" t="s">
        <v>620</v>
      </c>
      <c r="H94" s="30" t="s">
        <v>209</v>
      </c>
      <c r="I94" s="24" t="s">
        <v>370</v>
      </c>
      <c r="J94" s="30" t="s">
        <v>621</v>
      </c>
      <c r="K94" s="30" t="s">
        <v>368</v>
      </c>
      <c r="L94" s="30" t="s">
        <v>209</v>
      </c>
      <c r="M94" s="33">
        <v>238241</v>
      </c>
      <c r="N94" s="33">
        <v>766464.68</v>
      </c>
      <c r="O94" s="33" t="s">
        <v>209</v>
      </c>
      <c r="P94" s="30" t="s">
        <v>209</v>
      </c>
      <c r="Q94" s="30" t="s">
        <v>1</v>
      </c>
      <c r="R94" s="30" t="s">
        <v>209</v>
      </c>
      <c r="S94" s="30" t="s">
        <v>209</v>
      </c>
    </row>
    <row r="95" spans="1:19" ht="225" x14ac:dyDescent="0.25">
      <c r="A95" s="34" t="s">
        <v>1279</v>
      </c>
      <c r="B95" s="30" t="s">
        <v>555</v>
      </c>
      <c r="C95" s="30" t="s">
        <v>195</v>
      </c>
      <c r="D95" s="30" t="s">
        <v>368</v>
      </c>
      <c r="E95" s="30" t="s">
        <v>622</v>
      </c>
      <c r="F95" s="32">
        <v>216</v>
      </c>
      <c r="G95" s="30" t="s">
        <v>623</v>
      </c>
      <c r="H95" s="30" t="s">
        <v>209</v>
      </c>
      <c r="I95" s="24" t="s">
        <v>370</v>
      </c>
      <c r="J95" s="30" t="s">
        <v>624</v>
      </c>
      <c r="K95" s="30" t="s">
        <v>368</v>
      </c>
      <c r="L95" s="30" t="s">
        <v>209</v>
      </c>
      <c r="M95" s="33">
        <v>435401</v>
      </c>
      <c r="N95" s="33">
        <v>632058.77</v>
      </c>
      <c r="O95" s="33" t="s">
        <v>209</v>
      </c>
      <c r="P95" s="30" t="s">
        <v>209</v>
      </c>
      <c r="Q95" s="30" t="s">
        <v>1</v>
      </c>
      <c r="R95" s="30" t="s">
        <v>209</v>
      </c>
      <c r="S95" s="30" t="s">
        <v>209</v>
      </c>
    </row>
    <row r="96" spans="1:19" ht="369.75" customHeight="1" x14ac:dyDescent="0.25">
      <c r="A96" s="34" t="s">
        <v>1280</v>
      </c>
      <c r="B96" s="30" t="s">
        <v>555</v>
      </c>
      <c r="C96" s="30" t="s">
        <v>197</v>
      </c>
      <c r="D96" s="30" t="s">
        <v>626</v>
      </c>
      <c r="E96" s="30" t="s">
        <v>625</v>
      </c>
      <c r="F96" s="32">
        <v>3043.7</v>
      </c>
      <c r="G96" s="30" t="s">
        <v>627</v>
      </c>
      <c r="H96" s="30" t="s">
        <v>209</v>
      </c>
      <c r="I96" s="24" t="s">
        <v>370</v>
      </c>
      <c r="J96" s="30" t="s">
        <v>628</v>
      </c>
      <c r="K96" s="30" t="s">
        <v>368</v>
      </c>
      <c r="L96" s="30" t="s">
        <v>209</v>
      </c>
      <c r="M96" s="33">
        <v>5470000</v>
      </c>
      <c r="N96" s="33">
        <v>5463398.2400000002</v>
      </c>
      <c r="O96" s="33" t="s">
        <v>209</v>
      </c>
      <c r="P96" s="30" t="s">
        <v>209</v>
      </c>
      <c r="Q96" s="30" t="s">
        <v>1</v>
      </c>
      <c r="R96" s="30" t="s">
        <v>209</v>
      </c>
      <c r="S96" s="30" t="s">
        <v>209</v>
      </c>
    </row>
    <row r="97" spans="1:19" ht="270" x14ac:dyDescent="0.25">
      <c r="A97" s="34" t="s">
        <v>1281</v>
      </c>
      <c r="B97" s="30" t="s">
        <v>555</v>
      </c>
      <c r="C97" s="30" t="s">
        <v>196</v>
      </c>
      <c r="D97" s="30" t="s">
        <v>630</v>
      </c>
      <c r="E97" s="30" t="s">
        <v>635</v>
      </c>
      <c r="F97" s="32">
        <v>64.8</v>
      </c>
      <c r="G97" s="30" t="s">
        <v>629</v>
      </c>
      <c r="H97" s="30" t="s">
        <v>631</v>
      </c>
      <c r="I97" s="24" t="s">
        <v>370</v>
      </c>
      <c r="J97" s="30" t="s">
        <v>633</v>
      </c>
      <c r="K97" s="30" t="s">
        <v>368</v>
      </c>
      <c r="L97" s="30" t="s">
        <v>209</v>
      </c>
      <c r="M97" s="33">
        <v>70795.88</v>
      </c>
      <c r="N97" s="33">
        <v>116165.3</v>
      </c>
      <c r="O97" s="33" t="s">
        <v>209</v>
      </c>
      <c r="P97" s="30" t="s">
        <v>209</v>
      </c>
      <c r="Q97" s="30" t="s">
        <v>1</v>
      </c>
      <c r="R97" s="30" t="s">
        <v>209</v>
      </c>
      <c r="S97" s="30" t="s">
        <v>209</v>
      </c>
    </row>
    <row r="98" spans="1:19" ht="270" x14ac:dyDescent="0.25">
      <c r="A98" s="34" t="s">
        <v>1282</v>
      </c>
      <c r="B98" s="30" t="s">
        <v>555</v>
      </c>
      <c r="C98" s="30" t="s">
        <v>187</v>
      </c>
      <c r="D98" s="30" t="s">
        <v>209</v>
      </c>
      <c r="E98" s="30" t="s">
        <v>636</v>
      </c>
      <c r="F98" s="32">
        <v>171</v>
      </c>
      <c r="G98" s="30" t="s">
        <v>632</v>
      </c>
      <c r="H98" s="30" t="s">
        <v>209</v>
      </c>
      <c r="I98" s="24" t="s">
        <v>370</v>
      </c>
      <c r="J98" s="30" t="s">
        <v>634</v>
      </c>
      <c r="K98" s="30" t="s">
        <v>368</v>
      </c>
      <c r="L98" s="30" t="s">
        <v>209</v>
      </c>
      <c r="M98" s="33">
        <v>337530.82</v>
      </c>
      <c r="N98" s="33">
        <v>508450.51</v>
      </c>
      <c r="O98" s="33" t="s">
        <v>209</v>
      </c>
      <c r="P98" s="30" t="s">
        <v>209</v>
      </c>
      <c r="Q98" s="30" t="s">
        <v>1</v>
      </c>
      <c r="R98" s="30" t="s">
        <v>209</v>
      </c>
      <c r="S98" s="30" t="s">
        <v>209</v>
      </c>
    </row>
    <row r="99" spans="1:19" ht="225" x14ac:dyDescent="0.25">
      <c r="A99" s="34" t="s">
        <v>1283</v>
      </c>
      <c r="B99" s="30" t="s">
        <v>555</v>
      </c>
      <c r="C99" s="30" t="s">
        <v>201</v>
      </c>
      <c r="D99" s="30" t="s">
        <v>637</v>
      </c>
      <c r="E99" s="30" t="s">
        <v>638</v>
      </c>
      <c r="F99" s="32">
        <v>185</v>
      </c>
      <c r="G99" s="30" t="s">
        <v>639</v>
      </c>
      <c r="H99" s="30" t="s">
        <v>209</v>
      </c>
      <c r="I99" s="24" t="s">
        <v>370</v>
      </c>
      <c r="J99" s="30" t="s">
        <v>640</v>
      </c>
      <c r="K99" s="30" t="s">
        <v>368</v>
      </c>
      <c r="L99" s="30" t="s">
        <v>209</v>
      </c>
      <c r="M99" s="33">
        <v>652500</v>
      </c>
      <c r="N99" s="33">
        <v>534997.79</v>
      </c>
      <c r="O99" s="33" t="s">
        <v>209</v>
      </c>
      <c r="P99" s="30" t="s">
        <v>209</v>
      </c>
      <c r="Q99" s="30" t="s">
        <v>1</v>
      </c>
      <c r="R99" s="30" t="s">
        <v>209</v>
      </c>
      <c r="S99" s="30" t="s">
        <v>209</v>
      </c>
    </row>
    <row r="100" spans="1:19" ht="225" x14ac:dyDescent="0.25">
      <c r="A100" s="34" t="s">
        <v>1284</v>
      </c>
      <c r="B100" s="30" t="s">
        <v>555</v>
      </c>
      <c r="C100" s="30" t="s">
        <v>222</v>
      </c>
      <c r="D100" s="30" t="s">
        <v>641</v>
      </c>
      <c r="E100" s="30" t="s">
        <v>644</v>
      </c>
      <c r="F100" s="32">
        <v>352</v>
      </c>
      <c r="G100" s="30" t="s">
        <v>642</v>
      </c>
      <c r="H100" s="30" t="s">
        <v>209</v>
      </c>
      <c r="I100" s="24" t="s">
        <v>370</v>
      </c>
      <c r="J100" s="30" t="s">
        <v>643</v>
      </c>
      <c r="K100" s="30" t="s">
        <v>368</v>
      </c>
      <c r="L100" s="30" t="s">
        <v>209</v>
      </c>
      <c r="M100" s="33">
        <v>690548</v>
      </c>
      <c r="N100" s="33">
        <v>629079.80000000005</v>
      </c>
      <c r="O100" s="33" t="s">
        <v>209</v>
      </c>
      <c r="P100" s="30" t="s">
        <v>209</v>
      </c>
      <c r="Q100" s="30" t="s">
        <v>1</v>
      </c>
      <c r="R100" s="30" t="s">
        <v>209</v>
      </c>
      <c r="S100" s="30" t="s">
        <v>209</v>
      </c>
    </row>
    <row r="101" spans="1:19" ht="225" x14ac:dyDescent="0.25">
      <c r="A101" s="34" t="s">
        <v>1285</v>
      </c>
      <c r="B101" s="30" t="s">
        <v>555</v>
      </c>
      <c r="C101" s="30" t="s">
        <v>1759</v>
      </c>
      <c r="D101" s="30" t="s">
        <v>1760</v>
      </c>
      <c r="E101" s="30" t="s">
        <v>1761</v>
      </c>
      <c r="F101" s="32">
        <v>1420</v>
      </c>
      <c r="G101" s="30" t="s">
        <v>1762</v>
      </c>
      <c r="H101" s="30" t="s">
        <v>209</v>
      </c>
      <c r="I101" s="24" t="s">
        <v>370</v>
      </c>
      <c r="J101" s="30" t="s">
        <v>1763</v>
      </c>
      <c r="K101" s="30" t="s">
        <v>368</v>
      </c>
      <c r="L101" s="30" t="s">
        <v>209</v>
      </c>
      <c r="M101" s="33">
        <v>500000</v>
      </c>
      <c r="N101" s="33">
        <v>3144105.74</v>
      </c>
      <c r="O101" s="33" t="s">
        <v>209</v>
      </c>
      <c r="P101" s="30" t="s">
        <v>646</v>
      </c>
      <c r="Q101" s="30" t="s">
        <v>580</v>
      </c>
      <c r="R101" s="30" t="s">
        <v>209</v>
      </c>
      <c r="S101" s="30" t="s">
        <v>1764</v>
      </c>
    </row>
    <row r="102" spans="1:19" ht="210" x14ac:dyDescent="0.25">
      <c r="A102" s="34" t="s">
        <v>1286</v>
      </c>
      <c r="B102" s="30" t="s">
        <v>555</v>
      </c>
      <c r="C102" s="30" t="s">
        <v>11</v>
      </c>
      <c r="D102" s="30" t="s">
        <v>209</v>
      </c>
      <c r="E102" s="30" t="s">
        <v>645</v>
      </c>
      <c r="F102" s="32">
        <v>1685</v>
      </c>
      <c r="G102" s="24" t="s">
        <v>647</v>
      </c>
      <c r="H102" s="30" t="s">
        <v>209</v>
      </c>
      <c r="I102" s="24" t="s">
        <v>370</v>
      </c>
      <c r="J102" s="30" t="s">
        <v>1657</v>
      </c>
      <c r="K102" s="30" t="s">
        <v>368</v>
      </c>
      <c r="L102" s="30" t="s">
        <v>209</v>
      </c>
      <c r="M102" s="33">
        <v>2155163</v>
      </c>
      <c r="N102" s="33">
        <v>2936623.04</v>
      </c>
      <c r="O102" s="33" t="s">
        <v>209</v>
      </c>
      <c r="P102" s="30" t="s">
        <v>646</v>
      </c>
      <c r="Q102" s="30" t="s">
        <v>580</v>
      </c>
      <c r="R102" s="30" t="s">
        <v>209</v>
      </c>
      <c r="S102" s="30" t="s">
        <v>209</v>
      </c>
    </row>
    <row r="103" spans="1:19" ht="240" x14ac:dyDescent="0.25">
      <c r="A103" s="34" t="s">
        <v>1287</v>
      </c>
      <c r="B103" s="30" t="s">
        <v>555</v>
      </c>
      <c r="C103" s="30" t="s">
        <v>1707</v>
      </c>
      <c r="D103" s="30" t="s">
        <v>368</v>
      </c>
      <c r="E103" s="30" t="s">
        <v>645</v>
      </c>
      <c r="F103" s="32">
        <v>89.5</v>
      </c>
      <c r="G103" s="24" t="s">
        <v>648</v>
      </c>
      <c r="H103" s="30" t="s">
        <v>209</v>
      </c>
      <c r="I103" s="24" t="s">
        <v>370</v>
      </c>
      <c r="J103" s="30" t="s">
        <v>649</v>
      </c>
      <c r="K103" s="30" t="s">
        <v>368</v>
      </c>
      <c r="L103" s="34">
        <v>1101030488</v>
      </c>
      <c r="M103" s="33">
        <v>83236</v>
      </c>
      <c r="N103" s="33">
        <v>229207.84</v>
      </c>
      <c r="O103" s="33" t="s">
        <v>209</v>
      </c>
      <c r="P103" s="30" t="s">
        <v>650</v>
      </c>
      <c r="Q103" s="30" t="s">
        <v>580</v>
      </c>
      <c r="R103" s="30" t="s">
        <v>209</v>
      </c>
      <c r="S103" s="30" t="s">
        <v>209</v>
      </c>
    </row>
    <row r="104" spans="1:19" ht="240" x14ac:dyDescent="0.25">
      <c r="A104" s="34" t="s">
        <v>1288</v>
      </c>
      <c r="B104" s="30" t="s">
        <v>555</v>
      </c>
      <c r="C104" s="30" t="s">
        <v>1708</v>
      </c>
      <c r="D104" s="30" t="s">
        <v>368</v>
      </c>
      <c r="E104" s="30" t="s">
        <v>645</v>
      </c>
      <c r="F104" s="32">
        <v>41.5</v>
      </c>
      <c r="G104" s="24" t="s">
        <v>651</v>
      </c>
      <c r="H104" s="30" t="s">
        <v>209</v>
      </c>
      <c r="I104" s="24" t="s">
        <v>370</v>
      </c>
      <c r="J104" s="30" t="s">
        <v>652</v>
      </c>
      <c r="K104" s="30" t="s">
        <v>368</v>
      </c>
      <c r="L104" s="34">
        <v>1101030495</v>
      </c>
      <c r="M104" s="33">
        <v>31295</v>
      </c>
      <c r="N104" s="33">
        <v>106963.66</v>
      </c>
      <c r="O104" s="33" t="s">
        <v>209</v>
      </c>
      <c r="P104" s="30" t="s">
        <v>650</v>
      </c>
      <c r="Q104" s="30" t="s">
        <v>580</v>
      </c>
      <c r="R104" s="30" t="s">
        <v>209</v>
      </c>
      <c r="S104" s="30" t="s">
        <v>209</v>
      </c>
    </row>
    <row r="105" spans="1:19" ht="240" x14ac:dyDescent="0.25">
      <c r="A105" s="34" t="s">
        <v>1289</v>
      </c>
      <c r="B105" s="30" t="s">
        <v>555</v>
      </c>
      <c r="C105" s="30" t="s">
        <v>1709</v>
      </c>
      <c r="D105" s="30" t="s">
        <v>368</v>
      </c>
      <c r="E105" s="30" t="s">
        <v>645</v>
      </c>
      <c r="F105" s="32">
        <v>39</v>
      </c>
      <c r="G105" s="24" t="s">
        <v>654</v>
      </c>
      <c r="H105" s="30" t="s">
        <v>209</v>
      </c>
      <c r="I105" s="24" t="s">
        <v>370</v>
      </c>
      <c r="J105" s="30" t="s">
        <v>653</v>
      </c>
      <c r="K105" s="30" t="s">
        <v>368</v>
      </c>
      <c r="L105" s="34">
        <v>1101030496</v>
      </c>
      <c r="M105" s="33">
        <v>35340</v>
      </c>
      <c r="N105" s="33">
        <v>99323.39</v>
      </c>
      <c r="O105" s="33" t="s">
        <v>209</v>
      </c>
      <c r="P105" s="30" t="s">
        <v>650</v>
      </c>
      <c r="Q105" s="30" t="s">
        <v>580</v>
      </c>
      <c r="R105" s="30" t="s">
        <v>209</v>
      </c>
      <c r="S105" s="30" t="s">
        <v>209</v>
      </c>
    </row>
    <row r="106" spans="1:19" ht="240" x14ac:dyDescent="0.25">
      <c r="A106" s="34" t="s">
        <v>1290</v>
      </c>
      <c r="B106" s="30" t="s">
        <v>555</v>
      </c>
      <c r="C106" s="30" t="s">
        <v>1710</v>
      </c>
      <c r="D106" s="30" t="s">
        <v>368</v>
      </c>
      <c r="E106" s="30" t="s">
        <v>655</v>
      </c>
      <c r="F106" s="32">
        <v>162</v>
      </c>
      <c r="G106" s="24" t="s">
        <v>656</v>
      </c>
      <c r="H106" s="30" t="s">
        <v>209</v>
      </c>
      <c r="I106" s="24" t="s">
        <v>370</v>
      </c>
      <c r="J106" s="30" t="s">
        <v>657</v>
      </c>
      <c r="K106" s="30" t="s">
        <v>368</v>
      </c>
      <c r="L106" s="34">
        <v>1101030497</v>
      </c>
      <c r="M106" s="33">
        <v>198689</v>
      </c>
      <c r="N106" s="33">
        <v>412574.1</v>
      </c>
      <c r="O106" s="33" t="s">
        <v>209</v>
      </c>
      <c r="P106" s="30" t="s">
        <v>650</v>
      </c>
      <c r="Q106" s="30" t="s">
        <v>580</v>
      </c>
      <c r="R106" s="30" t="s">
        <v>209</v>
      </c>
      <c r="S106" s="30" t="s">
        <v>209</v>
      </c>
    </row>
    <row r="107" spans="1:19" ht="240" x14ac:dyDescent="0.25">
      <c r="A107" s="34" t="s">
        <v>1291</v>
      </c>
      <c r="B107" s="30" t="s">
        <v>555</v>
      </c>
      <c r="C107" s="30" t="s">
        <v>1711</v>
      </c>
      <c r="D107" s="30" t="s">
        <v>368</v>
      </c>
      <c r="E107" s="30" t="s">
        <v>659</v>
      </c>
      <c r="F107" s="32">
        <v>168</v>
      </c>
      <c r="G107" s="24" t="s">
        <v>658</v>
      </c>
      <c r="H107" s="30" t="s">
        <v>209</v>
      </c>
      <c r="I107" s="24" t="s">
        <v>370</v>
      </c>
      <c r="J107" s="30" t="s">
        <v>661</v>
      </c>
      <c r="K107" s="30" t="s">
        <v>368</v>
      </c>
      <c r="L107" s="34">
        <v>1101030479</v>
      </c>
      <c r="M107" s="33">
        <v>187450</v>
      </c>
      <c r="N107" s="33">
        <v>411873.71</v>
      </c>
      <c r="O107" s="33" t="s">
        <v>209</v>
      </c>
      <c r="P107" s="30" t="s">
        <v>650</v>
      </c>
      <c r="Q107" s="30" t="s">
        <v>581</v>
      </c>
      <c r="R107" s="30" t="s">
        <v>209</v>
      </c>
      <c r="S107" s="30" t="s">
        <v>209</v>
      </c>
    </row>
    <row r="108" spans="1:19" ht="255" x14ac:dyDescent="0.25">
      <c r="A108" s="34" t="s">
        <v>1292</v>
      </c>
      <c r="B108" s="30" t="s">
        <v>555</v>
      </c>
      <c r="C108" s="30" t="s">
        <v>210</v>
      </c>
      <c r="D108" s="30" t="s">
        <v>663</v>
      </c>
      <c r="E108" s="30" t="s">
        <v>1747</v>
      </c>
      <c r="F108" s="32">
        <v>581</v>
      </c>
      <c r="G108" s="24" t="s">
        <v>662</v>
      </c>
      <c r="H108" s="30" t="s">
        <v>209</v>
      </c>
      <c r="I108" s="24" t="s">
        <v>370</v>
      </c>
      <c r="J108" s="30" t="s">
        <v>664</v>
      </c>
      <c r="K108" s="30" t="s">
        <v>368</v>
      </c>
      <c r="L108" s="34" t="s">
        <v>209</v>
      </c>
      <c r="M108" s="33">
        <v>581</v>
      </c>
      <c r="N108" s="33">
        <v>1782816.79</v>
      </c>
      <c r="O108" s="33" t="s">
        <v>209</v>
      </c>
      <c r="P108" s="30" t="s">
        <v>209</v>
      </c>
      <c r="Q108" s="30" t="s">
        <v>209</v>
      </c>
      <c r="R108" s="30" t="s">
        <v>209</v>
      </c>
      <c r="S108" s="30" t="s">
        <v>209</v>
      </c>
    </row>
    <row r="109" spans="1:19" ht="210" x14ac:dyDescent="0.25">
      <c r="A109" s="34" t="s">
        <v>1293</v>
      </c>
      <c r="B109" s="30" t="s">
        <v>555</v>
      </c>
      <c r="C109" s="30" t="s">
        <v>12</v>
      </c>
      <c r="D109" s="30" t="s">
        <v>368</v>
      </c>
      <c r="E109" s="30" t="s">
        <v>660</v>
      </c>
      <c r="F109" s="32">
        <v>1794</v>
      </c>
      <c r="G109" s="24" t="s">
        <v>665</v>
      </c>
      <c r="H109" s="30" t="s">
        <v>209</v>
      </c>
      <c r="I109" s="24" t="s">
        <v>370</v>
      </c>
      <c r="J109" s="30" t="s">
        <v>666</v>
      </c>
      <c r="K109" s="30" t="s">
        <v>368</v>
      </c>
      <c r="L109" s="34" t="s">
        <v>209</v>
      </c>
      <c r="M109" s="33">
        <v>2078450</v>
      </c>
      <c r="N109" s="33">
        <v>4143988.44</v>
      </c>
      <c r="O109" s="33" t="s">
        <v>209</v>
      </c>
      <c r="P109" s="30" t="s">
        <v>646</v>
      </c>
      <c r="Q109" s="30" t="s">
        <v>580</v>
      </c>
      <c r="R109" s="30" t="s">
        <v>209</v>
      </c>
      <c r="S109" s="30" t="s">
        <v>209</v>
      </c>
    </row>
    <row r="110" spans="1:19" ht="225" x14ac:dyDescent="0.25">
      <c r="A110" s="34" t="s">
        <v>1294</v>
      </c>
      <c r="B110" s="30" t="s">
        <v>555</v>
      </c>
      <c r="C110" s="30" t="s">
        <v>1713</v>
      </c>
      <c r="D110" s="30" t="s">
        <v>368</v>
      </c>
      <c r="E110" s="30" t="s">
        <v>1712</v>
      </c>
      <c r="F110" s="32">
        <v>3283.73</v>
      </c>
      <c r="G110" s="24" t="s">
        <v>668</v>
      </c>
      <c r="H110" s="30" t="s">
        <v>209</v>
      </c>
      <c r="I110" s="24" t="s">
        <v>370</v>
      </c>
      <c r="J110" s="30" t="s">
        <v>669</v>
      </c>
      <c r="K110" s="30" t="s">
        <v>368</v>
      </c>
      <c r="L110" s="34" t="s">
        <v>209</v>
      </c>
      <c r="M110" s="33">
        <v>756746</v>
      </c>
      <c r="N110" s="33">
        <v>42708607.979999997</v>
      </c>
      <c r="O110" s="33" t="s">
        <v>209</v>
      </c>
      <c r="P110" s="30" t="s">
        <v>646</v>
      </c>
      <c r="Q110" s="30" t="s">
        <v>580</v>
      </c>
      <c r="R110" s="30" t="s">
        <v>209</v>
      </c>
      <c r="S110" s="30" t="s">
        <v>209</v>
      </c>
    </row>
    <row r="111" spans="1:19" ht="210" x14ac:dyDescent="0.25">
      <c r="A111" s="34" t="s">
        <v>1295</v>
      </c>
      <c r="B111" s="30" t="s">
        <v>555</v>
      </c>
      <c r="C111" s="30" t="s">
        <v>211</v>
      </c>
      <c r="D111" s="30" t="s">
        <v>670</v>
      </c>
      <c r="E111" s="30" t="s">
        <v>667</v>
      </c>
      <c r="F111" s="32">
        <v>123</v>
      </c>
      <c r="G111" s="24" t="s">
        <v>671</v>
      </c>
      <c r="H111" s="30" t="s">
        <v>673</v>
      </c>
      <c r="I111" s="24" t="s">
        <v>370</v>
      </c>
      <c r="J111" s="30" t="s">
        <v>672</v>
      </c>
      <c r="K111" s="30" t="s">
        <v>368</v>
      </c>
      <c r="L111" s="34" t="s">
        <v>209</v>
      </c>
      <c r="M111" s="33">
        <v>508000</v>
      </c>
      <c r="N111" s="33">
        <v>336564.42</v>
      </c>
      <c r="O111" s="33" t="s">
        <v>209</v>
      </c>
      <c r="P111" s="30" t="s">
        <v>209</v>
      </c>
      <c r="Q111" s="30" t="s">
        <v>209</v>
      </c>
      <c r="R111" s="30" t="s">
        <v>209</v>
      </c>
      <c r="S111" s="30" t="s">
        <v>209</v>
      </c>
    </row>
    <row r="112" spans="1:19" ht="225" x14ac:dyDescent="0.25">
      <c r="A112" s="34" t="s">
        <v>1296</v>
      </c>
      <c r="B112" s="30" t="s">
        <v>555</v>
      </c>
      <c r="C112" s="30" t="s">
        <v>212</v>
      </c>
      <c r="D112" s="30" t="s">
        <v>675</v>
      </c>
      <c r="E112" s="30" t="s">
        <v>676</v>
      </c>
      <c r="F112" s="32">
        <v>319</v>
      </c>
      <c r="G112" s="24" t="s">
        <v>677</v>
      </c>
      <c r="H112" s="24" t="s">
        <v>678</v>
      </c>
      <c r="I112" s="24" t="s">
        <v>370</v>
      </c>
      <c r="J112" s="30" t="s">
        <v>674</v>
      </c>
      <c r="K112" s="30" t="s">
        <v>368</v>
      </c>
      <c r="L112" s="34" t="s">
        <v>209</v>
      </c>
      <c r="M112" s="33">
        <v>1317000</v>
      </c>
      <c r="N112" s="33">
        <v>857704.16</v>
      </c>
      <c r="O112" s="33" t="s">
        <v>209</v>
      </c>
      <c r="P112" s="30" t="s">
        <v>209</v>
      </c>
      <c r="Q112" s="30" t="s">
        <v>209</v>
      </c>
      <c r="R112" s="30" t="s">
        <v>209</v>
      </c>
      <c r="S112" s="30" t="s">
        <v>209</v>
      </c>
    </row>
    <row r="113" spans="1:19" ht="225" x14ac:dyDescent="0.25">
      <c r="A113" s="34" t="s">
        <v>1297</v>
      </c>
      <c r="B113" s="30" t="s">
        <v>555</v>
      </c>
      <c r="C113" s="30" t="s">
        <v>13</v>
      </c>
      <c r="D113" s="30" t="s">
        <v>681</v>
      </c>
      <c r="E113" s="30" t="s">
        <v>679</v>
      </c>
      <c r="F113" s="32">
        <v>5208.2</v>
      </c>
      <c r="G113" s="24" t="s">
        <v>682</v>
      </c>
      <c r="H113" s="24" t="s">
        <v>209</v>
      </c>
      <c r="I113" s="24" t="s">
        <v>370</v>
      </c>
      <c r="J113" s="30" t="s">
        <v>683</v>
      </c>
      <c r="K113" s="30" t="s">
        <v>368</v>
      </c>
      <c r="L113" s="34" t="s">
        <v>209</v>
      </c>
      <c r="M113" s="33">
        <v>8173112.7199999997</v>
      </c>
      <c r="N113" s="33">
        <v>11740849.6</v>
      </c>
      <c r="O113" s="33" t="s">
        <v>209</v>
      </c>
      <c r="P113" s="30" t="s">
        <v>576</v>
      </c>
      <c r="Q113" s="30" t="s">
        <v>580</v>
      </c>
      <c r="R113" s="30" t="s">
        <v>209</v>
      </c>
      <c r="S113" s="30" t="s">
        <v>209</v>
      </c>
    </row>
    <row r="114" spans="1:19" ht="225" x14ac:dyDescent="0.25">
      <c r="A114" s="34" t="s">
        <v>1298</v>
      </c>
      <c r="B114" s="30" t="s">
        <v>555</v>
      </c>
      <c r="C114" s="30" t="s">
        <v>204</v>
      </c>
      <c r="D114" s="30" t="s">
        <v>368</v>
      </c>
      <c r="E114" s="30" t="s">
        <v>680</v>
      </c>
      <c r="F114" s="32">
        <v>392.5</v>
      </c>
      <c r="G114" s="24" t="s">
        <v>685</v>
      </c>
      <c r="H114" s="24" t="s">
        <v>684</v>
      </c>
      <c r="I114" s="24" t="s">
        <v>370</v>
      </c>
      <c r="J114" s="30" t="s">
        <v>686</v>
      </c>
      <c r="K114" s="30" t="s">
        <v>368</v>
      </c>
      <c r="L114" s="34" t="s">
        <v>209</v>
      </c>
      <c r="M114" s="33">
        <v>1317820.97</v>
      </c>
      <c r="N114" s="33">
        <v>593518.42000000004</v>
      </c>
      <c r="O114" s="33" t="s">
        <v>209</v>
      </c>
      <c r="P114" s="30" t="s">
        <v>209</v>
      </c>
      <c r="Q114" s="30" t="s">
        <v>1</v>
      </c>
      <c r="R114" s="30" t="s">
        <v>209</v>
      </c>
      <c r="S114" s="30" t="s">
        <v>209</v>
      </c>
    </row>
    <row r="115" spans="1:19" ht="298.5" customHeight="1" x14ac:dyDescent="0.25">
      <c r="A115" s="34" t="s">
        <v>1299</v>
      </c>
      <c r="B115" s="30" t="s">
        <v>555</v>
      </c>
      <c r="C115" s="30" t="s">
        <v>188</v>
      </c>
      <c r="D115" s="30" t="s">
        <v>687</v>
      </c>
      <c r="E115" s="30" t="s">
        <v>680</v>
      </c>
      <c r="F115" s="32">
        <v>2971</v>
      </c>
      <c r="G115" s="24" t="s">
        <v>689</v>
      </c>
      <c r="H115" s="24" t="s">
        <v>690</v>
      </c>
      <c r="I115" s="24" t="s">
        <v>370</v>
      </c>
      <c r="J115" s="30" t="s">
        <v>688</v>
      </c>
      <c r="K115" s="30" t="s">
        <v>368</v>
      </c>
      <c r="L115" s="34" t="s">
        <v>209</v>
      </c>
      <c r="M115" s="33">
        <v>3069770.75</v>
      </c>
      <c r="N115" s="33">
        <v>4506085.51</v>
      </c>
      <c r="O115" s="33" t="s">
        <v>209</v>
      </c>
      <c r="P115" s="30" t="s">
        <v>209</v>
      </c>
      <c r="Q115" s="30" t="s">
        <v>1</v>
      </c>
      <c r="R115" s="30" t="s">
        <v>209</v>
      </c>
      <c r="S115" s="30" t="s">
        <v>209</v>
      </c>
    </row>
    <row r="116" spans="1:19" ht="150" x14ac:dyDescent="0.25">
      <c r="A116" s="34" t="s">
        <v>1300</v>
      </c>
      <c r="B116" s="30" t="s">
        <v>555</v>
      </c>
      <c r="C116" s="30" t="s">
        <v>174</v>
      </c>
      <c r="D116" s="30" t="s">
        <v>209</v>
      </c>
      <c r="E116" s="30" t="s">
        <v>691</v>
      </c>
      <c r="F116" s="24">
        <v>90</v>
      </c>
      <c r="G116" s="24" t="s">
        <v>1</v>
      </c>
      <c r="H116" s="24" t="s">
        <v>209</v>
      </c>
      <c r="I116" s="24" t="s">
        <v>370</v>
      </c>
      <c r="J116" s="30" t="s">
        <v>692</v>
      </c>
      <c r="K116" s="30" t="s">
        <v>368</v>
      </c>
      <c r="L116" s="34" t="s">
        <v>209</v>
      </c>
      <c r="M116" s="33">
        <v>23596</v>
      </c>
      <c r="N116" s="33" t="s">
        <v>1</v>
      </c>
      <c r="O116" s="33" t="s">
        <v>209</v>
      </c>
      <c r="P116" s="30" t="s">
        <v>209</v>
      </c>
      <c r="Q116" s="30" t="s">
        <v>1</v>
      </c>
      <c r="R116" s="30" t="s">
        <v>209</v>
      </c>
      <c r="S116" s="30" t="s">
        <v>209</v>
      </c>
    </row>
    <row r="117" spans="1:19" ht="206.25" customHeight="1" x14ac:dyDescent="0.25">
      <c r="A117" s="34" t="s">
        <v>1589</v>
      </c>
      <c r="B117" s="30" t="s">
        <v>555</v>
      </c>
      <c r="C117" s="30" t="s">
        <v>1591</v>
      </c>
      <c r="D117" s="30" t="s">
        <v>1590</v>
      </c>
      <c r="E117" s="31" t="s">
        <v>1592</v>
      </c>
      <c r="F117" s="24">
        <v>190</v>
      </c>
      <c r="G117" s="24" t="s">
        <v>1593</v>
      </c>
      <c r="H117" s="24" t="s">
        <v>209</v>
      </c>
      <c r="I117" s="24" t="s">
        <v>370</v>
      </c>
      <c r="J117" s="30" t="s">
        <v>1594</v>
      </c>
      <c r="K117" s="30" t="s">
        <v>368</v>
      </c>
      <c r="L117" s="34" t="s">
        <v>209</v>
      </c>
      <c r="M117" s="33">
        <v>398243.8</v>
      </c>
      <c r="N117" s="33">
        <v>483814.92</v>
      </c>
      <c r="O117" s="33" t="s">
        <v>209</v>
      </c>
      <c r="P117" s="30" t="s">
        <v>209</v>
      </c>
      <c r="Q117" s="30" t="s">
        <v>1</v>
      </c>
      <c r="R117" s="30" t="s">
        <v>209</v>
      </c>
      <c r="S117" s="30" t="s">
        <v>209</v>
      </c>
    </row>
    <row r="118" spans="1:19" ht="206.25" customHeight="1" x14ac:dyDescent="0.25">
      <c r="A118" s="34" t="s">
        <v>1773</v>
      </c>
      <c r="B118" s="30" t="s">
        <v>555</v>
      </c>
      <c r="C118" s="30" t="s">
        <v>1591</v>
      </c>
      <c r="D118" s="30" t="s">
        <v>1590</v>
      </c>
      <c r="E118" s="31" t="s">
        <v>1774</v>
      </c>
      <c r="F118" s="24">
        <v>686</v>
      </c>
      <c r="G118" s="24" t="s">
        <v>1775</v>
      </c>
      <c r="H118" s="24" t="s">
        <v>209</v>
      </c>
      <c r="I118" s="24" t="s">
        <v>370</v>
      </c>
      <c r="J118" s="30" t="s">
        <v>1776</v>
      </c>
      <c r="K118" s="30" t="s">
        <v>368</v>
      </c>
      <c r="L118" s="34" t="s">
        <v>209</v>
      </c>
      <c r="M118" s="33">
        <v>1746826.5</v>
      </c>
      <c r="N118" s="33">
        <v>1746826.5</v>
      </c>
      <c r="O118" s="33" t="s">
        <v>209</v>
      </c>
      <c r="P118" s="30" t="s">
        <v>209</v>
      </c>
      <c r="Q118" s="30" t="s">
        <v>1</v>
      </c>
      <c r="R118" s="30" t="s">
        <v>209</v>
      </c>
      <c r="S118" s="30" t="s">
        <v>1777</v>
      </c>
    </row>
    <row r="119" spans="1:19" ht="225" x14ac:dyDescent="0.25">
      <c r="A119" s="34" t="s">
        <v>1301</v>
      </c>
      <c r="B119" s="30" t="s">
        <v>555</v>
      </c>
      <c r="C119" s="30" t="s">
        <v>229</v>
      </c>
      <c r="D119" s="30" t="s">
        <v>209</v>
      </c>
      <c r="E119" s="30" t="s">
        <v>693</v>
      </c>
      <c r="F119" s="32">
        <v>5943</v>
      </c>
      <c r="G119" s="30" t="s">
        <v>1789</v>
      </c>
      <c r="H119" s="24" t="s">
        <v>209</v>
      </c>
      <c r="I119" s="24" t="s">
        <v>370</v>
      </c>
      <c r="J119" s="30" t="s">
        <v>694</v>
      </c>
      <c r="K119" s="30" t="s">
        <v>368</v>
      </c>
      <c r="L119" s="34">
        <v>291</v>
      </c>
      <c r="M119" s="33">
        <v>6153628</v>
      </c>
      <c r="N119" s="33">
        <v>41591060.93</v>
      </c>
      <c r="O119" s="33" t="s">
        <v>209</v>
      </c>
      <c r="P119" s="30" t="s">
        <v>209</v>
      </c>
      <c r="Q119" s="30" t="s">
        <v>1</v>
      </c>
      <c r="R119" s="30" t="s">
        <v>209</v>
      </c>
      <c r="S119" s="30" t="s">
        <v>209</v>
      </c>
    </row>
    <row r="120" spans="1:19" ht="210" x14ac:dyDescent="0.25">
      <c r="A120" s="34" t="s">
        <v>1302</v>
      </c>
      <c r="B120" s="30" t="s">
        <v>555</v>
      </c>
      <c r="C120" s="30" t="s">
        <v>317</v>
      </c>
      <c r="D120" s="30" t="s">
        <v>696</v>
      </c>
      <c r="E120" s="30" t="s">
        <v>693</v>
      </c>
      <c r="F120" s="32">
        <v>2800</v>
      </c>
      <c r="G120" s="30" t="s">
        <v>1790</v>
      </c>
      <c r="H120" s="24" t="s">
        <v>209</v>
      </c>
      <c r="I120" s="24" t="s">
        <v>370</v>
      </c>
      <c r="J120" s="30" t="s">
        <v>695</v>
      </c>
      <c r="K120" s="30" t="s">
        <v>368</v>
      </c>
      <c r="L120" s="34">
        <v>248</v>
      </c>
      <c r="M120" s="33">
        <v>933674</v>
      </c>
      <c r="N120" s="33">
        <v>15354899.949999999</v>
      </c>
      <c r="O120" s="33" t="s">
        <v>209</v>
      </c>
      <c r="P120" s="30" t="s">
        <v>209</v>
      </c>
      <c r="Q120" s="30" t="s">
        <v>1</v>
      </c>
      <c r="R120" s="30" t="s">
        <v>209</v>
      </c>
      <c r="S120" s="30" t="s">
        <v>209</v>
      </c>
    </row>
    <row r="121" spans="1:19" ht="225" x14ac:dyDescent="0.25">
      <c r="A121" s="34" t="s">
        <v>1303</v>
      </c>
      <c r="B121" s="30" t="s">
        <v>555</v>
      </c>
      <c r="C121" s="30" t="s">
        <v>318</v>
      </c>
      <c r="D121" s="30" t="s">
        <v>696</v>
      </c>
      <c r="E121" s="30" t="s">
        <v>693</v>
      </c>
      <c r="F121" s="32">
        <v>3691</v>
      </c>
      <c r="G121" s="30" t="s">
        <v>1791</v>
      </c>
      <c r="H121" s="24" t="s">
        <v>209</v>
      </c>
      <c r="I121" s="24" t="s">
        <v>370</v>
      </c>
      <c r="J121" s="30" t="s">
        <v>697</v>
      </c>
      <c r="K121" s="30" t="s">
        <v>368</v>
      </c>
      <c r="L121" s="34">
        <v>296</v>
      </c>
      <c r="M121" s="33">
        <v>2643825</v>
      </c>
      <c r="N121" s="33">
        <v>20241048.48</v>
      </c>
      <c r="O121" s="33" t="s">
        <v>209</v>
      </c>
      <c r="P121" s="30" t="s">
        <v>209</v>
      </c>
      <c r="Q121" s="30" t="s">
        <v>1</v>
      </c>
      <c r="R121" s="30" t="s">
        <v>209</v>
      </c>
      <c r="S121" s="30" t="s">
        <v>209</v>
      </c>
    </row>
    <row r="122" spans="1:19" ht="165" x14ac:dyDescent="0.25">
      <c r="A122" s="34" t="s">
        <v>1304</v>
      </c>
      <c r="B122" s="30" t="s">
        <v>555</v>
      </c>
      <c r="C122" s="30" t="s">
        <v>172</v>
      </c>
      <c r="D122" s="30" t="s">
        <v>209</v>
      </c>
      <c r="E122" s="30" t="s">
        <v>693</v>
      </c>
      <c r="F122" s="32">
        <v>770</v>
      </c>
      <c r="G122" s="34" t="s">
        <v>1</v>
      </c>
      <c r="H122" s="24" t="s">
        <v>209</v>
      </c>
      <c r="I122" s="24" t="s">
        <v>370</v>
      </c>
      <c r="J122" s="30" t="s">
        <v>698</v>
      </c>
      <c r="K122" s="30" t="s">
        <v>368</v>
      </c>
      <c r="L122" s="34" t="s">
        <v>209</v>
      </c>
      <c r="M122" s="33">
        <v>872828</v>
      </c>
      <c r="N122" s="33" t="s">
        <v>1</v>
      </c>
      <c r="O122" s="33" t="s">
        <v>209</v>
      </c>
      <c r="P122" s="30" t="s">
        <v>209</v>
      </c>
      <c r="Q122" s="30" t="s">
        <v>1</v>
      </c>
      <c r="R122" s="30" t="s">
        <v>209</v>
      </c>
      <c r="S122" s="30" t="s">
        <v>209</v>
      </c>
    </row>
    <row r="123" spans="1:19" ht="210" x14ac:dyDescent="0.25">
      <c r="A123" s="34" t="s">
        <v>1305</v>
      </c>
      <c r="B123" s="30" t="s">
        <v>555</v>
      </c>
      <c r="C123" s="30" t="s">
        <v>353</v>
      </c>
      <c r="D123" s="30" t="s">
        <v>701</v>
      </c>
      <c r="E123" s="30" t="s">
        <v>699</v>
      </c>
      <c r="F123" s="32">
        <v>1561</v>
      </c>
      <c r="G123" s="30" t="s">
        <v>1792</v>
      </c>
      <c r="H123" s="24" t="s">
        <v>209</v>
      </c>
      <c r="I123" s="24" t="s">
        <v>370</v>
      </c>
      <c r="J123" s="30" t="s">
        <v>1667</v>
      </c>
      <c r="K123" s="30" t="s">
        <v>368</v>
      </c>
      <c r="L123" s="34" t="s">
        <v>209</v>
      </c>
      <c r="M123" s="33">
        <v>1561</v>
      </c>
      <c r="N123" s="33">
        <v>6018417.7599999998</v>
      </c>
      <c r="O123" s="33" t="s">
        <v>209</v>
      </c>
      <c r="P123" s="30" t="s">
        <v>209</v>
      </c>
      <c r="Q123" s="30" t="s">
        <v>1</v>
      </c>
      <c r="R123" s="30" t="s">
        <v>209</v>
      </c>
      <c r="S123" s="30" t="s">
        <v>209</v>
      </c>
    </row>
    <row r="124" spans="1:19" ht="225" x14ac:dyDescent="0.25">
      <c r="A124" s="34" t="s">
        <v>1306</v>
      </c>
      <c r="B124" s="30" t="s">
        <v>555</v>
      </c>
      <c r="C124" s="30" t="s">
        <v>1668</v>
      </c>
      <c r="D124" s="30" t="s">
        <v>703</v>
      </c>
      <c r="E124" s="30" t="s">
        <v>700</v>
      </c>
      <c r="F124" s="32">
        <v>2000</v>
      </c>
      <c r="G124" s="30" t="s">
        <v>1793</v>
      </c>
      <c r="H124" s="24" t="s">
        <v>209</v>
      </c>
      <c r="I124" s="24" t="s">
        <v>370</v>
      </c>
      <c r="J124" s="30" t="s">
        <v>702</v>
      </c>
      <c r="K124" s="30" t="s">
        <v>368</v>
      </c>
      <c r="L124" s="34" t="s">
        <v>209</v>
      </c>
      <c r="M124" s="33">
        <v>2000</v>
      </c>
      <c r="N124" s="33">
        <v>7710977.2599999998</v>
      </c>
      <c r="O124" s="33" t="s">
        <v>209</v>
      </c>
      <c r="P124" s="30" t="s">
        <v>209</v>
      </c>
      <c r="Q124" s="30" t="s">
        <v>1</v>
      </c>
      <c r="R124" s="30" t="s">
        <v>209</v>
      </c>
      <c r="S124" s="30" t="s">
        <v>209</v>
      </c>
    </row>
    <row r="125" spans="1:19" ht="210" x14ac:dyDescent="0.25">
      <c r="A125" s="34" t="s">
        <v>1307</v>
      </c>
      <c r="B125" s="30" t="s">
        <v>555</v>
      </c>
      <c r="C125" s="30" t="s">
        <v>56</v>
      </c>
      <c r="D125" s="30" t="s">
        <v>209</v>
      </c>
      <c r="E125" s="30" t="s">
        <v>704</v>
      </c>
      <c r="F125" s="32">
        <v>1557</v>
      </c>
      <c r="G125" s="30" t="s">
        <v>1794</v>
      </c>
      <c r="H125" s="24" t="s">
        <v>209</v>
      </c>
      <c r="I125" s="24" t="s">
        <v>370</v>
      </c>
      <c r="J125" s="30" t="s">
        <v>706</v>
      </c>
      <c r="K125" s="30" t="s">
        <v>368</v>
      </c>
      <c r="L125" s="34" t="s">
        <v>209</v>
      </c>
      <c r="M125" s="33">
        <v>259415.4</v>
      </c>
      <c r="N125" s="33">
        <v>8884621.8200000003</v>
      </c>
      <c r="O125" s="33" t="s">
        <v>209</v>
      </c>
      <c r="P125" s="30" t="s">
        <v>209</v>
      </c>
      <c r="Q125" s="30" t="s">
        <v>1</v>
      </c>
      <c r="R125" s="30" t="s">
        <v>209</v>
      </c>
      <c r="S125" s="30" t="s">
        <v>209</v>
      </c>
    </row>
    <row r="126" spans="1:19" ht="210" x14ac:dyDescent="0.25">
      <c r="A126" s="34" t="s">
        <v>1308</v>
      </c>
      <c r="B126" s="30" t="s">
        <v>555</v>
      </c>
      <c r="C126" s="30" t="s">
        <v>319</v>
      </c>
      <c r="D126" s="30" t="s">
        <v>701</v>
      </c>
      <c r="E126" s="30" t="s">
        <v>705</v>
      </c>
      <c r="F126" s="32">
        <v>5654</v>
      </c>
      <c r="G126" s="30" t="s">
        <v>1795</v>
      </c>
      <c r="H126" s="24" t="s">
        <v>209</v>
      </c>
      <c r="I126" s="24" t="s">
        <v>370</v>
      </c>
      <c r="J126" s="30" t="s">
        <v>707</v>
      </c>
      <c r="K126" s="30" t="s">
        <v>368</v>
      </c>
      <c r="L126" s="34" t="s">
        <v>209</v>
      </c>
      <c r="M126" s="33">
        <v>5654</v>
      </c>
      <c r="N126" s="33">
        <v>21988264.149999999</v>
      </c>
      <c r="O126" s="33" t="s">
        <v>209</v>
      </c>
      <c r="P126" s="30" t="s">
        <v>209</v>
      </c>
      <c r="Q126" s="30" t="s">
        <v>1</v>
      </c>
      <c r="R126" s="30" t="s">
        <v>209</v>
      </c>
      <c r="S126" s="30" t="s">
        <v>209</v>
      </c>
    </row>
    <row r="127" spans="1:19" ht="267.75" x14ac:dyDescent="0.25">
      <c r="A127" s="34" t="s">
        <v>1309</v>
      </c>
      <c r="B127" s="30" t="s">
        <v>555</v>
      </c>
      <c r="C127" s="31" t="s">
        <v>1618</v>
      </c>
      <c r="D127" s="30" t="s">
        <v>710</v>
      </c>
      <c r="E127" s="30" t="s">
        <v>708</v>
      </c>
      <c r="F127" s="32">
        <v>2501</v>
      </c>
      <c r="G127" s="30" t="s">
        <v>711</v>
      </c>
      <c r="H127" s="24" t="s">
        <v>209</v>
      </c>
      <c r="I127" s="24" t="s">
        <v>370</v>
      </c>
      <c r="J127" s="30" t="s">
        <v>712</v>
      </c>
      <c r="K127" s="30" t="s">
        <v>368</v>
      </c>
      <c r="L127" s="34" t="s">
        <v>209</v>
      </c>
      <c r="M127" s="33">
        <f>367000+2759304.47</f>
        <v>3126304.47</v>
      </c>
      <c r="N127" s="33">
        <v>9684451.6600000001</v>
      </c>
      <c r="O127" s="33" t="s">
        <v>209</v>
      </c>
      <c r="P127" s="30" t="s">
        <v>209</v>
      </c>
      <c r="Q127" s="30" t="s">
        <v>1</v>
      </c>
      <c r="R127" s="30" t="s">
        <v>209</v>
      </c>
      <c r="S127" s="30" t="s">
        <v>209</v>
      </c>
    </row>
    <row r="128" spans="1:19" ht="210" x14ac:dyDescent="0.25">
      <c r="A128" s="34" t="s">
        <v>1310</v>
      </c>
      <c r="B128" s="30" t="s">
        <v>555</v>
      </c>
      <c r="C128" s="30" t="s">
        <v>218</v>
      </c>
      <c r="D128" s="30" t="s">
        <v>701</v>
      </c>
      <c r="E128" s="30" t="s">
        <v>709</v>
      </c>
      <c r="F128" s="32">
        <v>4307</v>
      </c>
      <c r="G128" s="30" t="s">
        <v>1796</v>
      </c>
      <c r="H128" s="24" t="s">
        <v>209</v>
      </c>
      <c r="I128" s="24" t="s">
        <v>370</v>
      </c>
      <c r="J128" s="30" t="s">
        <v>713</v>
      </c>
      <c r="K128" s="30" t="s">
        <v>368</v>
      </c>
      <c r="L128" s="34" t="s">
        <v>209</v>
      </c>
      <c r="M128" s="33">
        <v>4307</v>
      </c>
      <c r="N128" s="33">
        <v>24683521.719999999</v>
      </c>
      <c r="O128" s="33" t="s">
        <v>209</v>
      </c>
      <c r="P128" s="30" t="s">
        <v>209</v>
      </c>
      <c r="Q128" s="30" t="s">
        <v>1</v>
      </c>
      <c r="R128" s="30" t="s">
        <v>209</v>
      </c>
      <c r="S128" s="30" t="s">
        <v>209</v>
      </c>
    </row>
    <row r="129" spans="1:19" ht="210" x14ac:dyDescent="0.25">
      <c r="A129" s="34" t="s">
        <v>1311</v>
      </c>
      <c r="B129" s="30" t="s">
        <v>555</v>
      </c>
      <c r="C129" s="30" t="s">
        <v>220</v>
      </c>
      <c r="D129" s="30" t="s">
        <v>701</v>
      </c>
      <c r="E129" s="30" t="s">
        <v>716</v>
      </c>
      <c r="F129" s="32">
        <v>587</v>
      </c>
      <c r="G129" s="30" t="s">
        <v>715</v>
      </c>
      <c r="H129" s="24" t="s">
        <v>209</v>
      </c>
      <c r="I129" s="24" t="s">
        <v>370</v>
      </c>
      <c r="J129" s="30" t="s">
        <v>714</v>
      </c>
      <c r="K129" s="30" t="s">
        <v>368</v>
      </c>
      <c r="L129" s="34" t="s">
        <v>209</v>
      </c>
      <c r="M129" s="33">
        <v>587</v>
      </c>
      <c r="N129" s="33">
        <v>3335019.12</v>
      </c>
      <c r="O129" s="33" t="s">
        <v>209</v>
      </c>
      <c r="P129" s="30" t="s">
        <v>209</v>
      </c>
      <c r="Q129" s="30" t="s">
        <v>1</v>
      </c>
      <c r="R129" s="30" t="s">
        <v>209</v>
      </c>
      <c r="S129" s="30" t="s">
        <v>209</v>
      </c>
    </row>
    <row r="130" spans="1:19" ht="345" x14ac:dyDescent="0.25">
      <c r="A130" s="34" t="s">
        <v>1312</v>
      </c>
      <c r="B130" s="30" t="s">
        <v>555</v>
      </c>
      <c r="C130" s="30" t="s">
        <v>57</v>
      </c>
      <c r="D130" s="30" t="s">
        <v>701</v>
      </c>
      <c r="E130" s="30" t="s">
        <v>717</v>
      </c>
      <c r="F130" s="32">
        <v>326</v>
      </c>
      <c r="G130" s="30" t="s">
        <v>1797</v>
      </c>
      <c r="H130" s="24" t="s">
        <v>209</v>
      </c>
      <c r="I130" s="24" t="s">
        <v>370</v>
      </c>
      <c r="J130" s="30" t="s">
        <v>718</v>
      </c>
      <c r="K130" s="30" t="s">
        <v>368</v>
      </c>
      <c r="L130" s="34" t="s">
        <v>209</v>
      </c>
      <c r="M130" s="33">
        <v>22000</v>
      </c>
      <c r="N130" s="33">
        <v>1844262.32</v>
      </c>
      <c r="O130" s="33" t="s">
        <v>209</v>
      </c>
      <c r="P130" s="30" t="s">
        <v>209</v>
      </c>
      <c r="Q130" s="30" t="s">
        <v>1</v>
      </c>
      <c r="R130" s="30" t="s">
        <v>209</v>
      </c>
      <c r="S130" s="30" t="s">
        <v>209</v>
      </c>
    </row>
    <row r="131" spans="1:19" ht="210" x14ac:dyDescent="0.25">
      <c r="A131" s="34" t="s">
        <v>1313</v>
      </c>
      <c r="B131" s="30" t="s">
        <v>555</v>
      </c>
      <c r="C131" s="30" t="s">
        <v>58</v>
      </c>
      <c r="D131" s="30" t="s">
        <v>701</v>
      </c>
      <c r="E131" s="30" t="s">
        <v>1748</v>
      </c>
      <c r="F131" s="32">
        <v>2500</v>
      </c>
      <c r="G131" s="30" t="s">
        <v>1798</v>
      </c>
      <c r="H131" s="24" t="s">
        <v>209</v>
      </c>
      <c r="I131" s="24" t="s">
        <v>370</v>
      </c>
      <c r="J131" s="30" t="s">
        <v>719</v>
      </c>
      <c r="K131" s="30" t="s">
        <v>368</v>
      </c>
      <c r="L131" s="34" t="s">
        <v>209</v>
      </c>
      <c r="M131" s="33">
        <v>2500</v>
      </c>
      <c r="N131" s="33">
        <v>9680579.4199999999</v>
      </c>
      <c r="O131" s="33" t="s">
        <v>209</v>
      </c>
      <c r="P131" s="30" t="s">
        <v>209</v>
      </c>
      <c r="Q131" s="30" t="s">
        <v>1</v>
      </c>
      <c r="R131" s="30" t="s">
        <v>209</v>
      </c>
      <c r="S131" s="30" t="s">
        <v>209</v>
      </c>
    </row>
    <row r="132" spans="1:19" ht="210" x14ac:dyDescent="0.25">
      <c r="A132" s="34" t="s">
        <v>1314</v>
      </c>
      <c r="B132" s="30" t="s">
        <v>555</v>
      </c>
      <c r="C132" s="30" t="s">
        <v>230</v>
      </c>
      <c r="D132" s="30" t="s">
        <v>701</v>
      </c>
      <c r="E132" s="30" t="s">
        <v>721</v>
      </c>
      <c r="F132" s="32">
        <v>754</v>
      </c>
      <c r="G132" s="30" t="s">
        <v>720</v>
      </c>
      <c r="H132" s="24" t="s">
        <v>209</v>
      </c>
      <c r="I132" s="24" t="s">
        <v>370</v>
      </c>
      <c r="J132" s="30" t="s">
        <v>1658</v>
      </c>
      <c r="K132" s="30" t="s">
        <v>368</v>
      </c>
      <c r="L132" s="34" t="s">
        <v>209</v>
      </c>
      <c r="M132" s="33">
        <v>754</v>
      </c>
      <c r="N132" s="33">
        <v>4283823.53</v>
      </c>
      <c r="O132" s="33" t="s">
        <v>209</v>
      </c>
      <c r="P132" s="30" t="s">
        <v>209</v>
      </c>
      <c r="Q132" s="30" t="s">
        <v>1</v>
      </c>
      <c r="R132" s="30" t="s">
        <v>209</v>
      </c>
      <c r="S132" s="30" t="s">
        <v>209</v>
      </c>
    </row>
    <row r="133" spans="1:19" ht="318.75" x14ac:dyDescent="0.25">
      <c r="A133" s="34" t="s">
        <v>1315</v>
      </c>
      <c r="B133" s="30" t="s">
        <v>555</v>
      </c>
      <c r="C133" s="31" t="s">
        <v>59</v>
      </c>
      <c r="D133" s="30" t="s">
        <v>701</v>
      </c>
      <c r="E133" s="30" t="s">
        <v>722</v>
      </c>
      <c r="F133" s="32">
        <v>2635</v>
      </c>
      <c r="G133" s="30" t="s">
        <v>1799</v>
      </c>
      <c r="H133" s="24" t="s">
        <v>209</v>
      </c>
      <c r="I133" s="24" t="s">
        <v>370</v>
      </c>
      <c r="J133" s="30" t="s">
        <v>723</v>
      </c>
      <c r="K133" s="30" t="s">
        <v>368</v>
      </c>
      <c r="L133" s="34" t="s">
        <v>209</v>
      </c>
      <c r="M133" s="33">
        <v>32000</v>
      </c>
      <c r="N133" s="33">
        <v>15101249.060000001</v>
      </c>
      <c r="O133" s="33" t="s">
        <v>209</v>
      </c>
      <c r="P133" s="30" t="s">
        <v>209</v>
      </c>
      <c r="Q133" s="30" t="s">
        <v>1</v>
      </c>
      <c r="R133" s="30" t="s">
        <v>209</v>
      </c>
      <c r="S133" s="30" t="s">
        <v>209</v>
      </c>
    </row>
    <row r="134" spans="1:19" ht="210" x14ac:dyDescent="0.25">
      <c r="A134" s="34" t="s">
        <v>1316</v>
      </c>
      <c r="B134" s="30" t="s">
        <v>555</v>
      </c>
      <c r="C134" s="30" t="s">
        <v>60</v>
      </c>
      <c r="D134" s="30" t="s">
        <v>701</v>
      </c>
      <c r="E134" s="30" t="s">
        <v>724</v>
      </c>
      <c r="F134" s="32">
        <v>1796</v>
      </c>
      <c r="G134" s="30" t="s">
        <v>1800</v>
      </c>
      <c r="H134" s="24" t="s">
        <v>209</v>
      </c>
      <c r="I134" s="24" t="s">
        <v>370</v>
      </c>
      <c r="J134" s="30" t="s">
        <v>725</v>
      </c>
      <c r="K134" s="30" t="s">
        <v>368</v>
      </c>
      <c r="L134" s="34" t="s">
        <v>209</v>
      </c>
      <c r="M134" s="33">
        <v>1796</v>
      </c>
      <c r="N134" s="33">
        <v>6924457.5800000001</v>
      </c>
      <c r="O134" s="33" t="s">
        <v>209</v>
      </c>
      <c r="P134" s="30" t="s">
        <v>209</v>
      </c>
      <c r="Q134" s="30" t="s">
        <v>1</v>
      </c>
      <c r="R134" s="30" t="s">
        <v>209</v>
      </c>
      <c r="S134" s="30" t="s">
        <v>209</v>
      </c>
    </row>
    <row r="135" spans="1:19" ht="195" x14ac:dyDescent="0.25">
      <c r="A135" s="34" t="s">
        <v>1317</v>
      </c>
      <c r="B135" s="30" t="s">
        <v>555</v>
      </c>
      <c r="C135" s="30" t="s">
        <v>1669</v>
      </c>
      <c r="D135" s="30" t="s">
        <v>729</v>
      </c>
      <c r="E135" s="30" t="s">
        <v>727</v>
      </c>
      <c r="F135" s="32">
        <v>1491.26</v>
      </c>
      <c r="G135" s="30" t="s">
        <v>1801</v>
      </c>
      <c r="H135" s="24" t="s">
        <v>209</v>
      </c>
      <c r="I135" s="24" t="s">
        <v>370</v>
      </c>
      <c r="J135" s="30" t="s">
        <v>726</v>
      </c>
      <c r="K135" s="30" t="s">
        <v>368</v>
      </c>
      <c r="L135" s="34" t="s">
        <v>209</v>
      </c>
      <c r="M135" s="33">
        <v>354632.82</v>
      </c>
      <c r="N135" s="33">
        <v>5748533.54</v>
      </c>
      <c r="O135" s="33" t="s">
        <v>209</v>
      </c>
      <c r="P135" s="30" t="s">
        <v>209</v>
      </c>
      <c r="Q135" s="30" t="s">
        <v>1</v>
      </c>
      <c r="R135" s="30" t="s">
        <v>209</v>
      </c>
      <c r="S135" s="30" t="s">
        <v>209</v>
      </c>
    </row>
    <row r="136" spans="1:19" ht="285" x14ac:dyDescent="0.25">
      <c r="A136" s="34" t="s">
        <v>1318</v>
      </c>
      <c r="B136" s="30" t="s">
        <v>555</v>
      </c>
      <c r="C136" s="30" t="s">
        <v>61</v>
      </c>
      <c r="D136" s="30" t="s">
        <v>209</v>
      </c>
      <c r="E136" s="30" t="s">
        <v>728</v>
      </c>
      <c r="F136" s="32">
        <v>4751</v>
      </c>
      <c r="G136" s="30" t="s">
        <v>1802</v>
      </c>
      <c r="H136" s="30" t="s">
        <v>209</v>
      </c>
      <c r="I136" s="24" t="s">
        <v>370</v>
      </c>
      <c r="J136" s="30" t="s">
        <v>730</v>
      </c>
      <c r="K136" s="30" t="s">
        <v>368</v>
      </c>
      <c r="L136" s="34" t="s">
        <v>209</v>
      </c>
      <c r="M136" s="33">
        <v>975919</v>
      </c>
      <c r="N136" s="33">
        <v>27345828.059999999</v>
      </c>
      <c r="O136" s="33" t="s">
        <v>209</v>
      </c>
      <c r="P136" s="30" t="s">
        <v>209</v>
      </c>
      <c r="Q136" s="30" t="s">
        <v>1</v>
      </c>
      <c r="R136" s="30" t="s">
        <v>209</v>
      </c>
      <c r="S136" s="30" t="s">
        <v>209</v>
      </c>
    </row>
    <row r="137" spans="1:19" ht="210" x14ac:dyDescent="0.25">
      <c r="A137" s="34" t="s">
        <v>1319</v>
      </c>
      <c r="B137" s="30" t="s">
        <v>555</v>
      </c>
      <c r="C137" s="30" t="s">
        <v>231</v>
      </c>
      <c r="D137" s="30" t="s">
        <v>701</v>
      </c>
      <c r="E137" s="30" t="s">
        <v>731</v>
      </c>
      <c r="F137" s="32">
        <v>1299</v>
      </c>
      <c r="G137" s="30" t="s">
        <v>1803</v>
      </c>
      <c r="H137" s="30" t="s">
        <v>209</v>
      </c>
      <c r="I137" s="24" t="s">
        <v>370</v>
      </c>
      <c r="J137" s="30" t="s">
        <v>1659</v>
      </c>
      <c r="K137" s="30" t="s">
        <v>368</v>
      </c>
      <c r="L137" s="34" t="s">
        <v>209</v>
      </c>
      <c r="M137" s="33">
        <v>1299</v>
      </c>
      <c r="N137" s="33">
        <v>7412410.8799999999</v>
      </c>
      <c r="O137" s="33" t="s">
        <v>209</v>
      </c>
      <c r="P137" s="30" t="s">
        <v>209</v>
      </c>
      <c r="Q137" s="30" t="s">
        <v>1</v>
      </c>
      <c r="R137" s="30" t="s">
        <v>209</v>
      </c>
      <c r="S137" s="30" t="s">
        <v>209</v>
      </c>
    </row>
    <row r="138" spans="1:19" ht="210" x14ac:dyDescent="0.25">
      <c r="A138" s="34" t="s">
        <v>1320</v>
      </c>
      <c r="B138" s="30" t="s">
        <v>555</v>
      </c>
      <c r="C138" s="30" t="s">
        <v>232</v>
      </c>
      <c r="D138" s="30" t="s">
        <v>701</v>
      </c>
      <c r="E138" s="30" t="s">
        <v>732</v>
      </c>
      <c r="F138" s="32">
        <v>2108</v>
      </c>
      <c r="G138" s="30" t="s">
        <v>1804</v>
      </c>
      <c r="H138" s="30" t="s">
        <v>209</v>
      </c>
      <c r="I138" s="24" t="s">
        <v>370</v>
      </c>
      <c r="J138" s="30" t="s">
        <v>1660</v>
      </c>
      <c r="K138" s="30" t="s">
        <v>368</v>
      </c>
      <c r="L138" s="34" t="s">
        <v>209</v>
      </c>
      <c r="M138" s="33">
        <v>2108</v>
      </c>
      <c r="N138" s="33">
        <v>12028762.220000001</v>
      </c>
      <c r="O138" s="33" t="s">
        <v>209</v>
      </c>
      <c r="P138" s="30" t="s">
        <v>209</v>
      </c>
      <c r="Q138" s="30" t="s">
        <v>1</v>
      </c>
      <c r="R138" s="30" t="s">
        <v>209</v>
      </c>
      <c r="S138" s="30" t="s">
        <v>209</v>
      </c>
    </row>
    <row r="139" spans="1:19" ht="210" x14ac:dyDescent="0.25">
      <c r="A139" s="34" t="s">
        <v>1321</v>
      </c>
      <c r="B139" s="30" t="s">
        <v>555</v>
      </c>
      <c r="C139" s="30" t="s">
        <v>233</v>
      </c>
      <c r="D139" s="30" t="s">
        <v>701</v>
      </c>
      <c r="E139" s="30" t="s">
        <v>733</v>
      </c>
      <c r="F139" s="32">
        <v>1191</v>
      </c>
      <c r="G139" s="30" t="s">
        <v>1805</v>
      </c>
      <c r="H139" s="30" t="s">
        <v>209</v>
      </c>
      <c r="I139" s="24" t="s">
        <v>370</v>
      </c>
      <c r="J139" s="30" t="s">
        <v>1661</v>
      </c>
      <c r="K139" s="30" t="s">
        <v>368</v>
      </c>
      <c r="L139" s="34" t="s">
        <v>209</v>
      </c>
      <c r="M139" s="33">
        <v>1191</v>
      </c>
      <c r="N139" s="33">
        <v>6796136.5300000003</v>
      </c>
      <c r="O139" s="33" t="s">
        <v>209</v>
      </c>
      <c r="P139" s="30" t="s">
        <v>209</v>
      </c>
      <c r="Q139" s="30" t="s">
        <v>1</v>
      </c>
      <c r="R139" s="30" t="s">
        <v>209</v>
      </c>
      <c r="S139" s="30" t="s">
        <v>209</v>
      </c>
    </row>
    <row r="140" spans="1:19" ht="189.75" customHeight="1" x14ac:dyDescent="0.25">
      <c r="A140" s="34" t="s">
        <v>1322</v>
      </c>
      <c r="B140" s="30" t="s">
        <v>555</v>
      </c>
      <c r="C140" s="30" t="s">
        <v>234</v>
      </c>
      <c r="D140" s="30" t="s">
        <v>701</v>
      </c>
      <c r="E140" s="30" t="s">
        <v>1670</v>
      </c>
      <c r="F140" s="32">
        <v>750</v>
      </c>
      <c r="G140" s="30" t="s">
        <v>1806</v>
      </c>
      <c r="H140" s="30" t="s">
        <v>209</v>
      </c>
      <c r="I140" s="24" t="s">
        <v>370</v>
      </c>
      <c r="J140" s="30" t="s">
        <v>1662</v>
      </c>
      <c r="K140" s="30" t="s">
        <v>368</v>
      </c>
      <c r="L140" s="34" t="s">
        <v>209</v>
      </c>
      <c r="M140" s="33">
        <v>750</v>
      </c>
      <c r="N140" s="33">
        <v>4261097.68</v>
      </c>
      <c r="O140" s="33" t="s">
        <v>209</v>
      </c>
      <c r="P140" s="30" t="s">
        <v>209</v>
      </c>
      <c r="Q140" s="30" t="s">
        <v>1</v>
      </c>
      <c r="R140" s="30" t="s">
        <v>209</v>
      </c>
      <c r="S140" s="30" t="s">
        <v>209</v>
      </c>
    </row>
    <row r="141" spans="1:19" ht="409.5" customHeight="1" x14ac:dyDescent="0.25">
      <c r="A141" s="65" t="s">
        <v>1323</v>
      </c>
      <c r="B141" s="63" t="s">
        <v>555</v>
      </c>
      <c r="C141" s="79" t="s">
        <v>62</v>
      </c>
      <c r="D141" s="63" t="s">
        <v>729</v>
      </c>
      <c r="E141" s="79" t="s">
        <v>737</v>
      </c>
      <c r="F141" s="78">
        <v>2266</v>
      </c>
      <c r="G141" s="79" t="s">
        <v>1807</v>
      </c>
      <c r="H141" s="63" t="s">
        <v>209</v>
      </c>
      <c r="I141" s="63" t="s">
        <v>370</v>
      </c>
      <c r="J141" s="79" t="s">
        <v>734</v>
      </c>
      <c r="K141" s="85" t="s">
        <v>1</v>
      </c>
      <c r="L141" s="65" t="s">
        <v>209</v>
      </c>
      <c r="M141" s="80">
        <v>345000</v>
      </c>
      <c r="N141" s="80">
        <v>12930348.77</v>
      </c>
      <c r="O141" s="72" t="s">
        <v>209</v>
      </c>
      <c r="P141" s="79" t="s">
        <v>209</v>
      </c>
      <c r="Q141" s="79" t="s">
        <v>1</v>
      </c>
      <c r="R141" s="63" t="s">
        <v>209</v>
      </c>
      <c r="S141" s="63" t="s">
        <v>209</v>
      </c>
    </row>
    <row r="142" spans="1:19" ht="162" customHeight="1" x14ac:dyDescent="0.25">
      <c r="A142" s="67"/>
      <c r="B142" s="64"/>
      <c r="C142" s="79"/>
      <c r="D142" s="64"/>
      <c r="E142" s="79"/>
      <c r="F142" s="78"/>
      <c r="G142" s="79"/>
      <c r="H142" s="64"/>
      <c r="I142" s="64"/>
      <c r="J142" s="79"/>
      <c r="K142" s="85"/>
      <c r="L142" s="67"/>
      <c r="M142" s="80"/>
      <c r="N142" s="80"/>
      <c r="O142" s="74"/>
      <c r="P142" s="79"/>
      <c r="Q142" s="79"/>
      <c r="R142" s="64"/>
      <c r="S142" s="64"/>
    </row>
    <row r="143" spans="1:19" ht="240" x14ac:dyDescent="0.25">
      <c r="A143" s="34" t="s">
        <v>1324</v>
      </c>
      <c r="B143" s="30" t="s">
        <v>555</v>
      </c>
      <c r="C143" s="30" t="s">
        <v>235</v>
      </c>
      <c r="D143" s="30" t="s">
        <v>701</v>
      </c>
      <c r="E143" s="30" t="s">
        <v>738</v>
      </c>
      <c r="F143" s="32">
        <v>901</v>
      </c>
      <c r="G143" s="30" t="s">
        <v>735</v>
      </c>
      <c r="H143" s="30" t="s">
        <v>209</v>
      </c>
      <c r="I143" s="30" t="s">
        <v>370</v>
      </c>
      <c r="J143" s="30" t="s">
        <v>736</v>
      </c>
      <c r="K143" s="34" t="s">
        <v>368</v>
      </c>
      <c r="L143" s="34" t="s">
        <v>209</v>
      </c>
      <c r="M143" s="33">
        <v>42000</v>
      </c>
      <c r="N143" s="33">
        <v>5118998.68</v>
      </c>
      <c r="O143" s="33" t="s">
        <v>209</v>
      </c>
      <c r="P143" s="30" t="s">
        <v>209</v>
      </c>
      <c r="Q143" s="30" t="s">
        <v>1</v>
      </c>
      <c r="R143" s="30" t="s">
        <v>209</v>
      </c>
      <c r="S143" s="30" t="s">
        <v>209</v>
      </c>
    </row>
    <row r="144" spans="1:19" ht="210" x14ac:dyDescent="0.25">
      <c r="A144" s="34" t="s">
        <v>1325</v>
      </c>
      <c r="B144" s="30" t="s">
        <v>555</v>
      </c>
      <c r="C144" s="30" t="s">
        <v>236</v>
      </c>
      <c r="D144" s="30" t="s">
        <v>701</v>
      </c>
      <c r="E144" s="30" t="s">
        <v>739</v>
      </c>
      <c r="F144" s="32">
        <v>1108</v>
      </c>
      <c r="G144" s="30" t="s">
        <v>742</v>
      </c>
      <c r="H144" s="30" t="s">
        <v>209</v>
      </c>
      <c r="I144" s="30" t="s">
        <v>370</v>
      </c>
      <c r="J144" s="30" t="s">
        <v>743</v>
      </c>
      <c r="K144" s="34" t="s">
        <v>368</v>
      </c>
      <c r="L144" s="34" t="s">
        <v>209</v>
      </c>
      <c r="M144" s="33">
        <v>1108</v>
      </c>
      <c r="N144" s="33">
        <v>6295061.6399999997</v>
      </c>
      <c r="O144" s="33" t="s">
        <v>209</v>
      </c>
      <c r="P144" s="30" t="s">
        <v>209</v>
      </c>
      <c r="Q144" s="30" t="s">
        <v>1</v>
      </c>
      <c r="R144" s="30" t="s">
        <v>209</v>
      </c>
      <c r="S144" s="30" t="s">
        <v>209</v>
      </c>
    </row>
    <row r="145" spans="1:19" ht="210" x14ac:dyDescent="0.25">
      <c r="A145" s="34" t="s">
        <v>1326</v>
      </c>
      <c r="B145" s="30" t="s">
        <v>555</v>
      </c>
      <c r="C145" s="30" t="s">
        <v>237</v>
      </c>
      <c r="D145" s="30" t="s">
        <v>701</v>
      </c>
      <c r="E145" s="30" t="s">
        <v>740</v>
      </c>
      <c r="F145" s="32">
        <v>292</v>
      </c>
      <c r="G145" s="30" t="s">
        <v>744</v>
      </c>
      <c r="H145" s="30" t="s">
        <v>209</v>
      </c>
      <c r="I145" s="30" t="s">
        <v>370</v>
      </c>
      <c r="J145" s="30" t="s">
        <v>745</v>
      </c>
      <c r="K145" s="34" t="s">
        <v>368</v>
      </c>
      <c r="L145" s="34" t="s">
        <v>209</v>
      </c>
      <c r="M145" s="33">
        <v>292</v>
      </c>
      <c r="N145" s="33">
        <v>1651915.94</v>
      </c>
      <c r="O145" s="33" t="s">
        <v>209</v>
      </c>
      <c r="P145" s="30" t="s">
        <v>209</v>
      </c>
      <c r="Q145" s="30" t="s">
        <v>1</v>
      </c>
      <c r="R145" s="30" t="s">
        <v>209</v>
      </c>
      <c r="S145" s="30" t="s">
        <v>209</v>
      </c>
    </row>
    <row r="146" spans="1:19" ht="210" x14ac:dyDescent="0.25">
      <c r="A146" s="34" t="s">
        <v>1327</v>
      </c>
      <c r="B146" s="30" t="s">
        <v>555</v>
      </c>
      <c r="C146" s="30" t="s">
        <v>238</v>
      </c>
      <c r="D146" s="30" t="s">
        <v>701</v>
      </c>
      <c r="E146" s="30" t="s">
        <v>741</v>
      </c>
      <c r="F146" s="32">
        <v>1210</v>
      </c>
      <c r="G146" s="30" t="s">
        <v>1671</v>
      </c>
      <c r="H146" s="30" t="s">
        <v>209</v>
      </c>
      <c r="I146" s="30" t="s">
        <v>370</v>
      </c>
      <c r="J146" s="30" t="s">
        <v>1663</v>
      </c>
      <c r="K146" s="34" t="s">
        <v>368</v>
      </c>
      <c r="L146" s="34" t="s">
        <v>209</v>
      </c>
      <c r="M146" s="33">
        <v>1210</v>
      </c>
      <c r="N146" s="33">
        <v>4665141.24</v>
      </c>
      <c r="O146" s="33" t="s">
        <v>209</v>
      </c>
      <c r="P146" s="30" t="s">
        <v>209</v>
      </c>
      <c r="Q146" s="30" t="s">
        <v>1</v>
      </c>
      <c r="R146" s="30" t="s">
        <v>209</v>
      </c>
      <c r="S146" s="30" t="s">
        <v>209</v>
      </c>
    </row>
    <row r="147" spans="1:19" ht="210" x14ac:dyDescent="0.25">
      <c r="A147" s="34" t="s">
        <v>1328</v>
      </c>
      <c r="B147" s="30" t="s">
        <v>555</v>
      </c>
      <c r="C147" s="30" t="s">
        <v>239</v>
      </c>
      <c r="D147" s="30" t="s">
        <v>701</v>
      </c>
      <c r="E147" s="30" t="s">
        <v>746</v>
      </c>
      <c r="F147" s="32">
        <v>838</v>
      </c>
      <c r="G147" s="30" t="s">
        <v>1672</v>
      </c>
      <c r="H147" s="30" t="s">
        <v>209</v>
      </c>
      <c r="I147" s="30" t="s">
        <v>370</v>
      </c>
      <c r="J147" s="30" t="s">
        <v>1664</v>
      </c>
      <c r="K147" s="34" t="s">
        <v>368</v>
      </c>
      <c r="L147" s="34" t="s">
        <v>209</v>
      </c>
      <c r="M147" s="33">
        <v>838</v>
      </c>
      <c r="N147" s="33">
        <v>4761066.47</v>
      </c>
      <c r="O147" s="33" t="s">
        <v>209</v>
      </c>
      <c r="P147" s="30" t="s">
        <v>209</v>
      </c>
      <c r="Q147" s="30" t="s">
        <v>1</v>
      </c>
      <c r="R147" s="30" t="s">
        <v>209</v>
      </c>
      <c r="S147" s="30" t="s">
        <v>209</v>
      </c>
    </row>
    <row r="148" spans="1:19" ht="210" x14ac:dyDescent="0.25">
      <c r="A148" s="34" t="s">
        <v>1329</v>
      </c>
      <c r="B148" s="30" t="s">
        <v>555</v>
      </c>
      <c r="C148" s="30" t="s">
        <v>320</v>
      </c>
      <c r="D148" s="30" t="s">
        <v>701</v>
      </c>
      <c r="E148" s="30" t="s">
        <v>1749</v>
      </c>
      <c r="F148" s="32">
        <v>1620</v>
      </c>
      <c r="G148" s="30" t="s">
        <v>1808</v>
      </c>
      <c r="H148" s="30" t="s">
        <v>209</v>
      </c>
      <c r="I148" s="30" t="s">
        <v>370</v>
      </c>
      <c r="J148" s="30" t="s">
        <v>747</v>
      </c>
      <c r="K148" s="34" t="s">
        <v>368</v>
      </c>
      <c r="L148" s="34" t="s">
        <v>209</v>
      </c>
      <c r="M148" s="33">
        <v>18000</v>
      </c>
      <c r="N148" s="33">
        <v>6245891.5800000001</v>
      </c>
      <c r="O148" s="33" t="s">
        <v>209</v>
      </c>
      <c r="P148" s="30" t="s">
        <v>209</v>
      </c>
      <c r="Q148" s="30" t="s">
        <v>1</v>
      </c>
      <c r="R148" s="30" t="s">
        <v>209</v>
      </c>
      <c r="S148" s="30" t="s">
        <v>209</v>
      </c>
    </row>
    <row r="149" spans="1:19" ht="150" x14ac:dyDescent="0.25">
      <c r="A149" s="34" t="s">
        <v>1330</v>
      </c>
      <c r="B149" s="30" t="s">
        <v>555</v>
      </c>
      <c r="C149" s="30" t="s">
        <v>321</v>
      </c>
      <c r="D149" s="30" t="s">
        <v>209</v>
      </c>
      <c r="E149" s="30" t="s">
        <v>1673</v>
      </c>
      <c r="F149" s="32">
        <v>1149</v>
      </c>
      <c r="G149" s="34" t="s">
        <v>1</v>
      </c>
      <c r="H149" s="30" t="s">
        <v>209</v>
      </c>
      <c r="I149" s="30" t="s">
        <v>370</v>
      </c>
      <c r="J149" s="30" t="s">
        <v>748</v>
      </c>
      <c r="K149" s="34" t="s">
        <v>1</v>
      </c>
      <c r="L149" s="34" t="s">
        <v>209</v>
      </c>
      <c r="M149" s="33">
        <v>1149</v>
      </c>
      <c r="N149" s="33" t="s">
        <v>1</v>
      </c>
      <c r="O149" s="33" t="s">
        <v>209</v>
      </c>
      <c r="P149" s="30" t="s">
        <v>209</v>
      </c>
      <c r="Q149" s="30" t="s">
        <v>1</v>
      </c>
      <c r="R149" s="30" t="s">
        <v>209</v>
      </c>
      <c r="S149" s="30" t="s">
        <v>209</v>
      </c>
    </row>
    <row r="150" spans="1:19" ht="210" x14ac:dyDescent="0.25">
      <c r="A150" s="34" t="s">
        <v>1331</v>
      </c>
      <c r="B150" s="30" t="s">
        <v>555</v>
      </c>
      <c r="C150" s="30" t="s">
        <v>1619</v>
      </c>
      <c r="D150" s="30" t="s">
        <v>209</v>
      </c>
      <c r="E150" s="30" t="s">
        <v>749</v>
      </c>
      <c r="F150" s="32">
        <v>1750</v>
      </c>
      <c r="G150" s="34" t="s">
        <v>1</v>
      </c>
      <c r="H150" s="30" t="s">
        <v>209</v>
      </c>
      <c r="I150" s="30" t="s">
        <v>370</v>
      </c>
      <c r="J150" s="30" t="s">
        <v>748</v>
      </c>
      <c r="K150" s="34" t="s">
        <v>1</v>
      </c>
      <c r="L150" s="34" t="s">
        <v>209</v>
      </c>
      <c r="M150" s="33">
        <f>1750+798032.59</f>
        <v>799782.59</v>
      </c>
      <c r="N150" s="33" t="s">
        <v>1</v>
      </c>
      <c r="O150" s="33" t="s">
        <v>209</v>
      </c>
      <c r="P150" s="30" t="s">
        <v>209</v>
      </c>
      <c r="Q150" s="30" t="s">
        <v>1</v>
      </c>
      <c r="R150" s="30" t="s">
        <v>209</v>
      </c>
      <c r="S150" s="30" t="s">
        <v>209</v>
      </c>
    </row>
    <row r="151" spans="1:19" ht="180" customHeight="1" x14ac:dyDescent="0.25">
      <c r="A151" s="34" t="s">
        <v>1332</v>
      </c>
      <c r="B151" s="30" t="s">
        <v>555</v>
      </c>
      <c r="C151" s="30" t="s">
        <v>240</v>
      </c>
      <c r="D151" s="30" t="s">
        <v>701</v>
      </c>
      <c r="E151" s="30" t="s">
        <v>750</v>
      </c>
      <c r="F151" s="32">
        <v>1588</v>
      </c>
      <c r="G151" s="30" t="s">
        <v>752</v>
      </c>
      <c r="H151" s="30" t="s">
        <v>209</v>
      </c>
      <c r="I151" s="30" t="s">
        <v>370</v>
      </c>
      <c r="J151" s="30" t="s">
        <v>753</v>
      </c>
      <c r="K151" s="34" t="s">
        <v>368</v>
      </c>
      <c r="L151" s="34" t="s">
        <v>209</v>
      </c>
      <c r="M151" s="33">
        <v>1588</v>
      </c>
      <c r="N151" s="33">
        <v>9061515.3699999992</v>
      </c>
      <c r="O151" s="33" t="s">
        <v>209</v>
      </c>
      <c r="P151" s="30" t="s">
        <v>209</v>
      </c>
      <c r="Q151" s="30" t="s">
        <v>1</v>
      </c>
      <c r="R151" s="30" t="s">
        <v>209</v>
      </c>
      <c r="S151" s="30" t="s">
        <v>209</v>
      </c>
    </row>
    <row r="152" spans="1:19" ht="183.75" customHeight="1" x14ac:dyDescent="0.25">
      <c r="A152" s="34" t="s">
        <v>1333</v>
      </c>
      <c r="B152" s="30" t="s">
        <v>555</v>
      </c>
      <c r="C152" s="30" t="s">
        <v>241</v>
      </c>
      <c r="D152" s="30" t="s">
        <v>701</v>
      </c>
      <c r="E152" s="30" t="s">
        <v>751</v>
      </c>
      <c r="F152" s="32">
        <v>1374</v>
      </c>
      <c r="G152" s="30" t="s">
        <v>754</v>
      </c>
      <c r="H152" s="30" t="s">
        <v>209</v>
      </c>
      <c r="I152" s="30" t="s">
        <v>370</v>
      </c>
      <c r="J152" s="30" t="s">
        <v>755</v>
      </c>
      <c r="K152" s="34" t="s">
        <v>368</v>
      </c>
      <c r="L152" s="34" t="s">
        <v>209</v>
      </c>
      <c r="M152" s="33">
        <v>1374</v>
      </c>
      <c r="N152" s="33">
        <v>7840379.1699999999</v>
      </c>
      <c r="O152" s="33" t="s">
        <v>209</v>
      </c>
      <c r="P152" s="30" t="s">
        <v>209</v>
      </c>
      <c r="Q152" s="30" t="s">
        <v>1</v>
      </c>
      <c r="R152" s="30" t="s">
        <v>209</v>
      </c>
      <c r="S152" s="30" t="s">
        <v>209</v>
      </c>
    </row>
    <row r="153" spans="1:19" ht="187.5" customHeight="1" x14ac:dyDescent="0.25">
      <c r="A153" s="34" t="s">
        <v>1334</v>
      </c>
      <c r="B153" s="30" t="s">
        <v>555</v>
      </c>
      <c r="C153" s="31" t="s">
        <v>242</v>
      </c>
      <c r="D153" s="30" t="s">
        <v>701</v>
      </c>
      <c r="E153" s="30" t="s">
        <v>758</v>
      </c>
      <c r="F153" s="32">
        <v>528</v>
      </c>
      <c r="G153" s="30" t="s">
        <v>756</v>
      </c>
      <c r="H153" s="30" t="s">
        <v>209</v>
      </c>
      <c r="I153" s="30" t="s">
        <v>370</v>
      </c>
      <c r="J153" s="30" t="s">
        <v>757</v>
      </c>
      <c r="K153" s="34" t="s">
        <v>368</v>
      </c>
      <c r="L153" s="34" t="s">
        <v>209</v>
      </c>
      <c r="M153" s="33">
        <v>5692</v>
      </c>
      <c r="N153" s="33">
        <v>2999812.76</v>
      </c>
      <c r="O153" s="33" t="s">
        <v>209</v>
      </c>
      <c r="P153" s="30" t="s">
        <v>209</v>
      </c>
      <c r="Q153" s="30" t="s">
        <v>1</v>
      </c>
      <c r="R153" s="30"/>
      <c r="S153" s="30"/>
    </row>
    <row r="154" spans="1:19" ht="409.5" customHeight="1" x14ac:dyDescent="0.25">
      <c r="A154" s="65" t="s">
        <v>1335</v>
      </c>
      <c r="B154" s="63" t="s">
        <v>555</v>
      </c>
      <c r="C154" s="77" t="s">
        <v>243</v>
      </c>
      <c r="D154" s="75" t="s">
        <v>209</v>
      </c>
      <c r="E154" s="79" t="s">
        <v>759</v>
      </c>
      <c r="F154" s="78">
        <v>944</v>
      </c>
      <c r="G154" s="79" t="s">
        <v>1809</v>
      </c>
      <c r="H154" s="63" t="s">
        <v>209</v>
      </c>
      <c r="I154" s="63" t="s">
        <v>370</v>
      </c>
      <c r="J154" s="79" t="s">
        <v>760</v>
      </c>
      <c r="K154" s="85" t="s">
        <v>368</v>
      </c>
      <c r="L154" s="65" t="s">
        <v>209</v>
      </c>
      <c r="M154" s="80">
        <v>89000</v>
      </c>
      <c r="N154" s="80">
        <v>5363301.6100000003</v>
      </c>
      <c r="O154" s="72" t="s">
        <v>209</v>
      </c>
      <c r="P154" s="79" t="s">
        <v>209</v>
      </c>
      <c r="Q154" s="79" t="s">
        <v>1</v>
      </c>
      <c r="R154" s="63" t="s">
        <v>209</v>
      </c>
      <c r="S154" s="63" t="s">
        <v>209</v>
      </c>
    </row>
    <row r="155" spans="1:19" ht="78" customHeight="1" x14ac:dyDescent="0.25">
      <c r="A155" s="67"/>
      <c r="B155" s="64"/>
      <c r="C155" s="77"/>
      <c r="D155" s="76"/>
      <c r="E155" s="79"/>
      <c r="F155" s="78"/>
      <c r="G155" s="79"/>
      <c r="H155" s="64"/>
      <c r="I155" s="64"/>
      <c r="J155" s="79"/>
      <c r="K155" s="85"/>
      <c r="L155" s="67"/>
      <c r="M155" s="80"/>
      <c r="N155" s="80"/>
      <c r="O155" s="74"/>
      <c r="P155" s="79"/>
      <c r="Q155" s="79"/>
      <c r="R155" s="64"/>
      <c r="S155" s="64"/>
    </row>
    <row r="156" spans="1:19" ht="255.75" customHeight="1" x14ac:dyDescent="0.25">
      <c r="A156" s="34" t="s">
        <v>1336</v>
      </c>
      <c r="B156" s="30" t="s">
        <v>555</v>
      </c>
      <c r="C156" s="31" t="s">
        <v>244</v>
      </c>
      <c r="D156" s="30" t="s">
        <v>762</v>
      </c>
      <c r="E156" s="30" t="s">
        <v>763</v>
      </c>
      <c r="F156" s="32">
        <v>1107</v>
      </c>
      <c r="G156" s="30" t="s">
        <v>761</v>
      </c>
      <c r="H156" s="30" t="s">
        <v>209</v>
      </c>
      <c r="I156" s="30" t="s">
        <v>370</v>
      </c>
      <c r="J156" s="30" t="s">
        <v>765</v>
      </c>
      <c r="K156" s="34" t="s">
        <v>368</v>
      </c>
      <c r="L156" s="34" t="s">
        <v>209</v>
      </c>
      <c r="M156" s="33">
        <v>71000</v>
      </c>
      <c r="N156" s="33">
        <v>6289380.1699999999</v>
      </c>
      <c r="O156" s="33" t="s">
        <v>209</v>
      </c>
      <c r="P156" s="30" t="s">
        <v>209</v>
      </c>
      <c r="Q156" s="30" t="s">
        <v>1</v>
      </c>
      <c r="R156" s="30"/>
      <c r="S156" s="30"/>
    </row>
    <row r="157" spans="1:19" ht="382.5" customHeight="1" x14ac:dyDescent="0.25">
      <c r="A157" s="65" t="s">
        <v>1337</v>
      </c>
      <c r="B157" s="63" t="s">
        <v>555</v>
      </c>
      <c r="C157" s="77" t="s">
        <v>1675</v>
      </c>
      <c r="D157" s="63" t="s">
        <v>729</v>
      </c>
      <c r="E157" s="79" t="s">
        <v>764</v>
      </c>
      <c r="F157" s="78">
        <v>1192</v>
      </c>
      <c r="G157" s="79" t="s">
        <v>1674</v>
      </c>
      <c r="H157" s="63" t="s">
        <v>209</v>
      </c>
      <c r="I157" s="63" t="s">
        <v>370</v>
      </c>
      <c r="J157" s="79" t="s">
        <v>766</v>
      </c>
      <c r="K157" s="85" t="s">
        <v>368</v>
      </c>
      <c r="L157" s="65" t="s">
        <v>209</v>
      </c>
      <c r="M157" s="80">
        <v>316083.59000000003</v>
      </c>
      <c r="N157" s="80">
        <v>6801842.7699999996</v>
      </c>
      <c r="O157" s="72" t="s">
        <v>209</v>
      </c>
      <c r="P157" s="79" t="s">
        <v>209</v>
      </c>
      <c r="Q157" s="79" t="s">
        <v>1</v>
      </c>
      <c r="R157" s="63"/>
      <c r="S157" s="63"/>
    </row>
    <row r="158" spans="1:19" ht="7.5" customHeight="1" x14ac:dyDescent="0.25">
      <c r="A158" s="67"/>
      <c r="B158" s="64"/>
      <c r="C158" s="77"/>
      <c r="D158" s="64"/>
      <c r="E158" s="79"/>
      <c r="F158" s="78"/>
      <c r="G158" s="79"/>
      <c r="H158" s="64"/>
      <c r="I158" s="64"/>
      <c r="J158" s="79"/>
      <c r="K158" s="85"/>
      <c r="L158" s="67"/>
      <c r="M158" s="80"/>
      <c r="N158" s="80"/>
      <c r="O158" s="74"/>
      <c r="P158" s="79"/>
      <c r="Q158" s="79"/>
      <c r="R158" s="64"/>
      <c r="S158" s="64"/>
    </row>
    <row r="159" spans="1:19" ht="409.5" customHeight="1" x14ac:dyDescent="0.25">
      <c r="A159" s="65" t="s">
        <v>1338</v>
      </c>
      <c r="B159" s="63" t="s">
        <v>555</v>
      </c>
      <c r="C159" s="90" t="s">
        <v>245</v>
      </c>
      <c r="D159" s="63" t="s">
        <v>701</v>
      </c>
      <c r="E159" s="79" t="s">
        <v>1676</v>
      </c>
      <c r="F159" s="78">
        <v>1805</v>
      </c>
      <c r="G159" s="63" t="s">
        <v>767</v>
      </c>
      <c r="H159" s="63" t="s">
        <v>209</v>
      </c>
      <c r="I159" s="63" t="s">
        <v>370</v>
      </c>
      <c r="J159" s="79" t="s">
        <v>769</v>
      </c>
      <c r="K159" s="85" t="s">
        <v>368</v>
      </c>
      <c r="L159" s="65" t="s">
        <v>209</v>
      </c>
      <c r="M159" s="80">
        <v>105561</v>
      </c>
      <c r="N159" s="80">
        <v>6959156.9800000004</v>
      </c>
      <c r="O159" s="72" t="s">
        <v>209</v>
      </c>
      <c r="P159" s="79" t="s">
        <v>209</v>
      </c>
      <c r="Q159" s="79" t="s">
        <v>1</v>
      </c>
      <c r="R159" s="63" t="s">
        <v>209</v>
      </c>
      <c r="S159" s="63" t="s">
        <v>209</v>
      </c>
    </row>
    <row r="160" spans="1:19" ht="22.5" customHeight="1" x14ac:dyDescent="0.25">
      <c r="A160" s="67"/>
      <c r="B160" s="64"/>
      <c r="C160" s="90"/>
      <c r="D160" s="64"/>
      <c r="E160" s="79"/>
      <c r="F160" s="78"/>
      <c r="G160" s="64"/>
      <c r="H160" s="64"/>
      <c r="I160" s="64"/>
      <c r="J160" s="85"/>
      <c r="K160" s="85"/>
      <c r="L160" s="67"/>
      <c r="M160" s="80"/>
      <c r="N160" s="80"/>
      <c r="O160" s="74"/>
      <c r="P160" s="79"/>
      <c r="Q160" s="79"/>
      <c r="R160" s="64"/>
      <c r="S160" s="64"/>
    </row>
    <row r="161" spans="1:19" ht="326.25" customHeight="1" x14ac:dyDescent="0.25">
      <c r="A161" s="34" t="s">
        <v>1339</v>
      </c>
      <c r="B161" s="30" t="s">
        <v>555</v>
      </c>
      <c r="C161" s="22" t="s">
        <v>1677</v>
      </c>
      <c r="D161" s="22" t="s">
        <v>368</v>
      </c>
      <c r="E161" s="30" t="s">
        <v>770</v>
      </c>
      <c r="F161" s="32">
        <v>939</v>
      </c>
      <c r="G161" s="30" t="s">
        <v>1678</v>
      </c>
      <c r="H161" s="30" t="s">
        <v>209</v>
      </c>
      <c r="I161" s="30" t="s">
        <v>370</v>
      </c>
      <c r="J161" s="30" t="s">
        <v>768</v>
      </c>
      <c r="K161" s="34" t="s">
        <v>368</v>
      </c>
      <c r="L161" s="34" t="s">
        <v>209</v>
      </c>
      <c r="M161" s="33">
        <v>18000</v>
      </c>
      <c r="N161" s="33">
        <v>5334894.29</v>
      </c>
      <c r="O161" s="33" t="s">
        <v>209</v>
      </c>
      <c r="P161" s="30" t="s">
        <v>209</v>
      </c>
      <c r="Q161" s="30" t="s">
        <v>1</v>
      </c>
      <c r="R161" s="30" t="s">
        <v>209</v>
      </c>
      <c r="S161" s="30" t="s">
        <v>209</v>
      </c>
    </row>
    <row r="162" spans="1:19" ht="210" x14ac:dyDescent="0.25">
      <c r="A162" s="34" t="s">
        <v>1340</v>
      </c>
      <c r="B162" s="30" t="s">
        <v>555</v>
      </c>
      <c r="C162" s="30" t="s">
        <v>322</v>
      </c>
      <c r="D162" s="30" t="s">
        <v>209</v>
      </c>
      <c r="E162" s="30" t="s">
        <v>771</v>
      </c>
      <c r="F162" s="32">
        <v>316</v>
      </c>
      <c r="G162" s="30" t="s">
        <v>1810</v>
      </c>
      <c r="H162" s="30" t="s">
        <v>209</v>
      </c>
      <c r="I162" s="30" t="s">
        <v>370</v>
      </c>
      <c r="J162" s="30" t="s">
        <v>773</v>
      </c>
      <c r="K162" s="34" t="s">
        <v>368</v>
      </c>
      <c r="L162" s="34" t="s">
        <v>209</v>
      </c>
      <c r="M162" s="33">
        <v>316</v>
      </c>
      <c r="N162" s="33">
        <v>1787689.86</v>
      </c>
      <c r="O162" s="33" t="s">
        <v>209</v>
      </c>
      <c r="P162" s="30" t="s">
        <v>209</v>
      </c>
      <c r="Q162" s="30" t="s">
        <v>1</v>
      </c>
      <c r="R162" s="30" t="s">
        <v>209</v>
      </c>
      <c r="S162" s="30" t="s">
        <v>209</v>
      </c>
    </row>
    <row r="163" spans="1:19" ht="210" x14ac:dyDescent="0.25">
      <c r="A163" s="34" t="s">
        <v>1341</v>
      </c>
      <c r="B163" s="30" t="s">
        <v>555</v>
      </c>
      <c r="C163" s="30" t="s">
        <v>246</v>
      </c>
      <c r="D163" s="30" t="s">
        <v>701</v>
      </c>
      <c r="E163" s="30" t="s">
        <v>772</v>
      </c>
      <c r="F163" s="32">
        <v>680</v>
      </c>
      <c r="G163" s="30" t="s">
        <v>1811</v>
      </c>
      <c r="H163" s="30" t="s">
        <v>209</v>
      </c>
      <c r="I163" s="30" t="s">
        <v>370</v>
      </c>
      <c r="J163" s="30" t="s">
        <v>774</v>
      </c>
      <c r="K163" s="34" t="s">
        <v>368</v>
      </c>
      <c r="L163" s="34" t="s">
        <v>209</v>
      </c>
      <c r="M163" s="33">
        <v>680</v>
      </c>
      <c r="N163" s="33">
        <v>3863395.22</v>
      </c>
      <c r="O163" s="33" t="s">
        <v>209</v>
      </c>
      <c r="P163" s="30" t="s">
        <v>209</v>
      </c>
      <c r="Q163" s="30" t="s">
        <v>1</v>
      </c>
      <c r="R163" s="30" t="s">
        <v>209</v>
      </c>
      <c r="S163" s="30" t="s">
        <v>209</v>
      </c>
    </row>
    <row r="164" spans="1:19" ht="210" x14ac:dyDescent="0.25">
      <c r="A164" s="34" t="s">
        <v>1342</v>
      </c>
      <c r="B164" s="30" t="s">
        <v>555</v>
      </c>
      <c r="C164" s="30" t="s">
        <v>247</v>
      </c>
      <c r="D164" s="30" t="s">
        <v>701</v>
      </c>
      <c r="E164" s="30" t="s">
        <v>775</v>
      </c>
      <c r="F164" s="32">
        <v>755</v>
      </c>
      <c r="G164" s="30" t="s">
        <v>1812</v>
      </c>
      <c r="H164" s="30" t="s">
        <v>209</v>
      </c>
      <c r="I164" s="30" t="s">
        <v>370</v>
      </c>
      <c r="J164" s="30" t="s">
        <v>776</v>
      </c>
      <c r="K164" s="34" t="s">
        <v>368</v>
      </c>
      <c r="L164" s="34" t="s">
        <v>209</v>
      </c>
      <c r="M164" s="33">
        <v>755</v>
      </c>
      <c r="N164" s="33">
        <v>4289504.09</v>
      </c>
      <c r="O164" s="33" t="s">
        <v>209</v>
      </c>
      <c r="P164" s="30" t="s">
        <v>209</v>
      </c>
      <c r="Q164" s="30" t="s">
        <v>1</v>
      </c>
      <c r="R164" s="30" t="s">
        <v>209</v>
      </c>
      <c r="S164" s="30" t="s">
        <v>209</v>
      </c>
    </row>
    <row r="165" spans="1:19" ht="210" x14ac:dyDescent="0.25">
      <c r="A165" s="34" t="s">
        <v>1343</v>
      </c>
      <c r="B165" s="30" t="s">
        <v>555</v>
      </c>
      <c r="C165" s="30" t="s">
        <v>323</v>
      </c>
      <c r="D165" s="30" t="s">
        <v>209</v>
      </c>
      <c r="E165" s="30" t="s">
        <v>779</v>
      </c>
      <c r="F165" s="32">
        <v>235</v>
      </c>
      <c r="G165" s="30" t="s">
        <v>1813</v>
      </c>
      <c r="H165" s="30" t="s">
        <v>209</v>
      </c>
      <c r="I165" s="30" t="s">
        <v>370</v>
      </c>
      <c r="J165" s="30" t="s">
        <v>777</v>
      </c>
      <c r="K165" s="34" t="s">
        <v>368</v>
      </c>
      <c r="L165" s="34" t="s">
        <v>209</v>
      </c>
      <c r="M165" s="33">
        <v>235</v>
      </c>
      <c r="N165" s="33">
        <v>1329452.8999999999</v>
      </c>
      <c r="O165" s="33" t="s">
        <v>209</v>
      </c>
      <c r="P165" s="30" t="s">
        <v>209</v>
      </c>
      <c r="Q165" s="30" t="s">
        <v>1</v>
      </c>
      <c r="R165" s="30" t="s">
        <v>209</v>
      </c>
      <c r="S165" s="30" t="s">
        <v>209</v>
      </c>
    </row>
    <row r="166" spans="1:19" ht="210" x14ac:dyDescent="0.25">
      <c r="A166" s="34" t="s">
        <v>1344</v>
      </c>
      <c r="B166" s="30" t="s">
        <v>555</v>
      </c>
      <c r="C166" s="30" t="s">
        <v>324</v>
      </c>
      <c r="D166" s="30" t="s">
        <v>701</v>
      </c>
      <c r="E166" s="30" t="s">
        <v>1665</v>
      </c>
      <c r="F166" s="32">
        <v>1353</v>
      </c>
      <c r="G166" s="30" t="s">
        <v>1814</v>
      </c>
      <c r="H166" s="30" t="s">
        <v>209</v>
      </c>
      <c r="I166" s="30" t="s">
        <v>370</v>
      </c>
      <c r="J166" s="30" t="s">
        <v>778</v>
      </c>
      <c r="K166" s="34" t="s">
        <v>368</v>
      </c>
      <c r="L166" s="34" t="s">
        <v>209</v>
      </c>
      <c r="M166" s="33">
        <v>1353</v>
      </c>
      <c r="N166" s="33">
        <v>5216476.12</v>
      </c>
      <c r="O166" s="33" t="s">
        <v>209</v>
      </c>
      <c r="P166" s="30" t="s">
        <v>209</v>
      </c>
      <c r="Q166" s="30" t="s">
        <v>1</v>
      </c>
      <c r="R166" s="30" t="s">
        <v>209</v>
      </c>
      <c r="S166" s="30" t="s">
        <v>209</v>
      </c>
    </row>
    <row r="167" spans="1:19" ht="210" x14ac:dyDescent="0.25">
      <c r="A167" s="34" t="s">
        <v>1345</v>
      </c>
      <c r="B167" s="30" t="s">
        <v>555</v>
      </c>
      <c r="C167" s="30" t="s">
        <v>325</v>
      </c>
      <c r="D167" s="30" t="s">
        <v>209</v>
      </c>
      <c r="E167" s="30" t="s">
        <v>780</v>
      </c>
      <c r="F167" s="32">
        <v>1407</v>
      </c>
      <c r="G167" s="30" t="s">
        <v>1815</v>
      </c>
      <c r="H167" s="30" t="s">
        <v>209</v>
      </c>
      <c r="I167" s="30" t="s">
        <v>370</v>
      </c>
      <c r="J167" s="30" t="s">
        <v>782</v>
      </c>
      <c r="K167" s="34" t="s">
        <v>368</v>
      </c>
      <c r="L167" s="34" t="s">
        <v>209</v>
      </c>
      <c r="M167" s="33">
        <v>278112.59999999998</v>
      </c>
      <c r="N167" s="33">
        <v>8028685.2199999997</v>
      </c>
      <c r="O167" s="33" t="s">
        <v>209</v>
      </c>
      <c r="P167" s="30" t="s">
        <v>209</v>
      </c>
      <c r="Q167" s="30" t="s">
        <v>1</v>
      </c>
      <c r="R167" s="30" t="s">
        <v>209</v>
      </c>
      <c r="S167" s="30" t="s">
        <v>209</v>
      </c>
    </row>
    <row r="168" spans="1:19" ht="210" x14ac:dyDescent="0.25">
      <c r="A168" s="34" t="s">
        <v>1346</v>
      </c>
      <c r="B168" s="30" t="s">
        <v>555</v>
      </c>
      <c r="C168" s="30" t="s">
        <v>326</v>
      </c>
      <c r="D168" s="30" t="s">
        <v>209</v>
      </c>
      <c r="E168" s="30" t="s">
        <v>781</v>
      </c>
      <c r="F168" s="32">
        <v>1236</v>
      </c>
      <c r="G168" s="30" t="s">
        <v>1816</v>
      </c>
      <c r="H168" s="30" t="s">
        <v>209</v>
      </c>
      <c r="I168" s="30" t="s">
        <v>370</v>
      </c>
      <c r="J168" s="30" t="s">
        <v>783</v>
      </c>
      <c r="K168" s="34" t="s">
        <v>368</v>
      </c>
      <c r="L168" s="34" t="s">
        <v>209</v>
      </c>
      <c r="M168" s="33">
        <v>1236</v>
      </c>
      <c r="N168" s="33">
        <v>7052917.5099999998</v>
      </c>
      <c r="O168" s="33" t="s">
        <v>209</v>
      </c>
      <c r="P168" s="30" t="s">
        <v>209</v>
      </c>
      <c r="Q168" s="30" t="s">
        <v>1</v>
      </c>
      <c r="R168" s="30" t="s">
        <v>209</v>
      </c>
      <c r="S168" s="30" t="s">
        <v>209</v>
      </c>
    </row>
    <row r="169" spans="1:19" ht="212.25" customHeight="1" x14ac:dyDescent="0.25">
      <c r="A169" s="34" t="s">
        <v>1347</v>
      </c>
      <c r="B169" s="30" t="s">
        <v>555</v>
      </c>
      <c r="C169" s="30" t="s">
        <v>248</v>
      </c>
      <c r="D169" s="30" t="s">
        <v>209</v>
      </c>
      <c r="E169" s="30" t="s">
        <v>784</v>
      </c>
      <c r="F169" s="32">
        <v>682</v>
      </c>
      <c r="G169" s="30" t="s">
        <v>1817</v>
      </c>
      <c r="H169" s="30" t="s">
        <v>209</v>
      </c>
      <c r="I169" s="30" t="s">
        <v>370</v>
      </c>
      <c r="J169" s="30" t="s">
        <v>785</v>
      </c>
      <c r="K169" s="34" t="s">
        <v>368</v>
      </c>
      <c r="L169" s="34" t="s">
        <v>209</v>
      </c>
      <c r="M169" s="33">
        <v>220000</v>
      </c>
      <c r="N169" s="33">
        <v>3874758.14</v>
      </c>
      <c r="O169" s="33" t="s">
        <v>209</v>
      </c>
      <c r="P169" s="30" t="s">
        <v>209</v>
      </c>
      <c r="Q169" s="30" t="s">
        <v>1</v>
      </c>
      <c r="R169" s="30" t="s">
        <v>209</v>
      </c>
      <c r="S169" s="30" t="s">
        <v>209</v>
      </c>
    </row>
    <row r="170" spans="1:19" ht="285" x14ac:dyDescent="0.25">
      <c r="A170" s="34" t="s">
        <v>1348</v>
      </c>
      <c r="B170" s="30" t="s">
        <v>555</v>
      </c>
      <c r="C170" s="30" t="s">
        <v>1752</v>
      </c>
      <c r="D170" s="30" t="s">
        <v>209</v>
      </c>
      <c r="E170" s="24" t="s">
        <v>1751</v>
      </c>
      <c r="F170" s="24">
        <v>2860</v>
      </c>
      <c r="G170" s="24" t="s">
        <v>786</v>
      </c>
      <c r="H170" s="30" t="s">
        <v>209</v>
      </c>
      <c r="I170" s="30" t="s">
        <v>370</v>
      </c>
      <c r="J170" s="30" t="s">
        <v>787</v>
      </c>
      <c r="K170" s="34" t="s">
        <v>368</v>
      </c>
      <c r="L170" s="34" t="s">
        <v>209</v>
      </c>
      <c r="M170" s="33">
        <v>466079.74</v>
      </c>
      <c r="N170" s="33">
        <v>16390729.539999999</v>
      </c>
      <c r="O170" s="33" t="s">
        <v>209</v>
      </c>
      <c r="P170" s="30" t="s">
        <v>209</v>
      </c>
      <c r="Q170" s="30" t="s">
        <v>1</v>
      </c>
      <c r="R170" s="30" t="s">
        <v>209</v>
      </c>
      <c r="S170" s="30" t="s">
        <v>209</v>
      </c>
    </row>
    <row r="171" spans="1:19" ht="357" x14ac:dyDescent="0.25">
      <c r="A171" s="65" t="s">
        <v>1349</v>
      </c>
      <c r="B171" s="63" t="s">
        <v>555</v>
      </c>
      <c r="C171" s="20" t="s">
        <v>327</v>
      </c>
      <c r="D171" s="63" t="s">
        <v>209</v>
      </c>
      <c r="E171" s="63" t="s">
        <v>788</v>
      </c>
      <c r="F171" s="69">
        <v>2480</v>
      </c>
      <c r="G171" s="69" t="s">
        <v>789</v>
      </c>
      <c r="H171" s="69" t="s">
        <v>209</v>
      </c>
      <c r="I171" s="69" t="s">
        <v>370</v>
      </c>
      <c r="J171" s="63" t="s">
        <v>790</v>
      </c>
      <c r="K171" s="65" t="s">
        <v>368</v>
      </c>
      <c r="L171" s="65" t="s">
        <v>209</v>
      </c>
      <c r="M171" s="72">
        <f>508098+1352034.59</f>
        <v>1860132.59</v>
      </c>
      <c r="N171" s="72">
        <v>14212940.289999999</v>
      </c>
      <c r="O171" s="72" t="s">
        <v>209</v>
      </c>
      <c r="P171" s="63" t="s">
        <v>209</v>
      </c>
      <c r="Q171" s="63" t="s">
        <v>209</v>
      </c>
      <c r="R171" s="63" t="s">
        <v>209</v>
      </c>
      <c r="S171" s="63" t="s">
        <v>209</v>
      </c>
    </row>
    <row r="172" spans="1:19" ht="306.75" customHeight="1" x14ac:dyDescent="0.25">
      <c r="A172" s="66"/>
      <c r="B172" s="68"/>
      <c r="C172" s="20" t="s">
        <v>215</v>
      </c>
      <c r="D172" s="68"/>
      <c r="E172" s="68"/>
      <c r="F172" s="70"/>
      <c r="G172" s="70"/>
      <c r="H172" s="70"/>
      <c r="I172" s="70"/>
      <c r="J172" s="68"/>
      <c r="K172" s="66"/>
      <c r="L172" s="66"/>
      <c r="M172" s="73"/>
      <c r="N172" s="73"/>
      <c r="O172" s="73"/>
      <c r="P172" s="68"/>
      <c r="Q172" s="68"/>
      <c r="R172" s="68"/>
      <c r="S172" s="68"/>
    </row>
    <row r="173" spans="1:19" ht="153" x14ac:dyDescent="0.25">
      <c r="A173" s="66"/>
      <c r="B173" s="68"/>
      <c r="C173" s="20" t="s">
        <v>213</v>
      </c>
      <c r="D173" s="68"/>
      <c r="E173" s="68"/>
      <c r="F173" s="70"/>
      <c r="G173" s="70"/>
      <c r="H173" s="70"/>
      <c r="I173" s="70"/>
      <c r="J173" s="68"/>
      <c r="K173" s="66"/>
      <c r="L173" s="66"/>
      <c r="M173" s="73"/>
      <c r="N173" s="73"/>
      <c r="O173" s="73"/>
      <c r="P173" s="68"/>
      <c r="Q173" s="68"/>
      <c r="R173" s="68"/>
      <c r="S173" s="68"/>
    </row>
    <row r="174" spans="1:19" ht="229.5" x14ac:dyDescent="0.25">
      <c r="A174" s="66"/>
      <c r="B174" s="68"/>
      <c r="C174" s="20" t="s">
        <v>214</v>
      </c>
      <c r="D174" s="68"/>
      <c r="E174" s="68"/>
      <c r="F174" s="70"/>
      <c r="G174" s="70"/>
      <c r="H174" s="70"/>
      <c r="I174" s="70"/>
      <c r="J174" s="68"/>
      <c r="K174" s="66"/>
      <c r="L174" s="66"/>
      <c r="M174" s="73"/>
      <c r="N174" s="73"/>
      <c r="O174" s="73"/>
      <c r="P174" s="68"/>
      <c r="Q174" s="68"/>
      <c r="R174" s="68"/>
      <c r="S174" s="68"/>
    </row>
    <row r="175" spans="1:19" ht="396" customHeight="1" x14ac:dyDescent="0.25">
      <c r="A175" s="67"/>
      <c r="B175" s="64"/>
      <c r="C175" s="21" t="s">
        <v>249</v>
      </c>
      <c r="D175" s="64"/>
      <c r="E175" s="64"/>
      <c r="F175" s="71"/>
      <c r="G175" s="71"/>
      <c r="H175" s="71"/>
      <c r="I175" s="71"/>
      <c r="J175" s="64"/>
      <c r="K175" s="67"/>
      <c r="L175" s="67"/>
      <c r="M175" s="74"/>
      <c r="N175" s="74"/>
      <c r="O175" s="74"/>
      <c r="P175" s="64"/>
      <c r="Q175" s="64"/>
      <c r="R175" s="64"/>
      <c r="S175" s="64"/>
    </row>
    <row r="176" spans="1:19" ht="180" x14ac:dyDescent="0.25">
      <c r="A176" s="34" t="s">
        <v>1350</v>
      </c>
      <c r="B176" s="30" t="s">
        <v>555</v>
      </c>
      <c r="C176" s="30" t="s">
        <v>328</v>
      </c>
      <c r="D176" s="30" t="s">
        <v>729</v>
      </c>
      <c r="E176" s="30" t="s">
        <v>792</v>
      </c>
      <c r="F176" s="24">
        <v>1507</v>
      </c>
      <c r="G176" s="30" t="s">
        <v>791</v>
      </c>
      <c r="H176" s="30" t="s">
        <v>209</v>
      </c>
      <c r="I176" s="30" t="s">
        <v>370</v>
      </c>
      <c r="J176" s="30" t="s">
        <v>793</v>
      </c>
      <c r="K176" s="30" t="s">
        <v>368</v>
      </c>
      <c r="L176" s="30" t="s">
        <v>209</v>
      </c>
      <c r="M176" s="33">
        <v>696333</v>
      </c>
      <c r="N176" s="33">
        <v>5810221.3700000001</v>
      </c>
      <c r="O176" s="33" t="s">
        <v>209</v>
      </c>
      <c r="P176" s="30" t="s">
        <v>209</v>
      </c>
      <c r="Q176" s="30" t="s">
        <v>1</v>
      </c>
      <c r="R176" s="30" t="s">
        <v>209</v>
      </c>
      <c r="S176" s="30" t="s">
        <v>209</v>
      </c>
    </row>
    <row r="177" spans="1:21" ht="150" x14ac:dyDescent="0.25">
      <c r="A177" s="34" t="s">
        <v>1351</v>
      </c>
      <c r="B177" s="30" t="s">
        <v>555</v>
      </c>
      <c r="C177" s="30" t="s">
        <v>329</v>
      </c>
      <c r="D177" s="30" t="s">
        <v>209</v>
      </c>
      <c r="E177" s="30" t="s">
        <v>794</v>
      </c>
      <c r="F177" s="24">
        <v>200</v>
      </c>
      <c r="G177" s="30" t="s">
        <v>1</v>
      </c>
      <c r="H177" s="30" t="s">
        <v>209</v>
      </c>
      <c r="I177" s="30" t="s">
        <v>370</v>
      </c>
      <c r="J177" s="30" t="s">
        <v>797</v>
      </c>
      <c r="K177" s="30" t="s">
        <v>368</v>
      </c>
      <c r="L177" s="30" t="s">
        <v>209</v>
      </c>
      <c r="M177" s="33">
        <v>200</v>
      </c>
      <c r="N177" s="33" t="s">
        <v>1</v>
      </c>
      <c r="O177" s="33" t="s">
        <v>209</v>
      </c>
      <c r="P177" s="30" t="s">
        <v>209</v>
      </c>
      <c r="Q177" s="30" t="s">
        <v>1</v>
      </c>
      <c r="R177" s="30" t="s">
        <v>209</v>
      </c>
      <c r="S177" s="30" t="s">
        <v>209</v>
      </c>
      <c r="U177">
        <v>1</v>
      </c>
    </row>
    <row r="178" spans="1:21" ht="150" x14ac:dyDescent="0.25">
      <c r="A178" s="34" t="s">
        <v>1352</v>
      </c>
      <c r="B178" s="30" t="s">
        <v>555</v>
      </c>
      <c r="C178" s="30" t="s">
        <v>330</v>
      </c>
      <c r="D178" s="30" t="s">
        <v>209</v>
      </c>
      <c r="E178" s="30" t="s">
        <v>795</v>
      </c>
      <c r="F178" s="24">
        <v>300</v>
      </c>
      <c r="G178" s="30" t="s">
        <v>1</v>
      </c>
      <c r="H178" s="30" t="s">
        <v>209</v>
      </c>
      <c r="I178" s="30" t="s">
        <v>370</v>
      </c>
      <c r="J178" s="30" t="s">
        <v>797</v>
      </c>
      <c r="K178" s="30" t="s">
        <v>368</v>
      </c>
      <c r="L178" s="30" t="s">
        <v>209</v>
      </c>
      <c r="M178" s="33">
        <v>300</v>
      </c>
      <c r="N178" s="33" t="s">
        <v>1</v>
      </c>
      <c r="O178" s="33" t="s">
        <v>209</v>
      </c>
      <c r="P178" s="30" t="s">
        <v>209</v>
      </c>
      <c r="Q178" s="30" t="s">
        <v>1</v>
      </c>
      <c r="R178" s="30" t="s">
        <v>209</v>
      </c>
      <c r="S178" s="30" t="s">
        <v>209</v>
      </c>
    </row>
    <row r="179" spans="1:21" ht="150" x14ac:dyDescent="0.25">
      <c r="A179" s="34" t="s">
        <v>1353</v>
      </c>
      <c r="B179" s="30" t="s">
        <v>555</v>
      </c>
      <c r="C179" s="30" t="s">
        <v>331</v>
      </c>
      <c r="D179" s="30" t="s">
        <v>209</v>
      </c>
      <c r="E179" s="30" t="s">
        <v>796</v>
      </c>
      <c r="F179" s="24">
        <v>300</v>
      </c>
      <c r="G179" s="30" t="s">
        <v>1</v>
      </c>
      <c r="H179" s="30" t="s">
        <v>209</v>
      </c>
      <c r="I179" s="30" t="s">
        <v>370</v>
      </c>
      <c r="J179" s="30" t="s">
        <v>797</v>
      </c>
      <c r="K179" s="30" t="s">
        <v>368</v>
      </c>
      <c r="L179" s="30" t="s">
        <v>209</v>
      </c>
      <c r="M179" s="33">
        <v>300</v>
      </c>
      <c r="N179" s="33" t="s">
        <v>1</v>
      </c>
      <c r="O179" s="33" t="s">
        <v>209</v>
      </c>
      <c r="P179" s="30" t="s">
        <v>209</v>
      </c>
      <c r="Q179" s="30" t="s">
        <v>1</v>
      </c>
      <c r="R179" s="30" t="s">
        <v>209</v>
      </c>
      <c r="S179" s="30" t="s">
        <v>209</v>
      </c>
    </row>
    <row r="180" spans="1:21" ht="150" x14ac:dyDescent="0.25">
      <c r="A180" s="34" t="s">
        <v>1354</v>
      </c>
      <c r="B180" s="30" t="s">
        <v>555</v>
      </c>
      <c r="C180" s="30" t="s">
        <v>332</v>
      </c>
      <c r="D180" s="30" t="s">
        <v>209</v>
      </c>
      <c r="E180" s="30" t="s">
        <v>798</v>
      </c>
      <c r="F180" s="24">
        <v>240</v>
      </c>
      <c r="G180" s="30" t="s">
        <v>1</v>
      </c>
      <c r="H180" s="30" t="s">
        <v>209</v>
      </c>
      <c r="I180" s="30" t="s">
        <v>370</v>
      </c>
      <c r="J180" s="30" t="s">
        <v>797</v>
      </c>
      <c r="K180" s="30" t="s">
        <v>368</v>
      </c>
      <c r="L180" s="30" t="s">
        <v>209</v>
      </c>
      <c r="M180" s="33">
        <v>240</v>
      </c>
      <c r="N180" s="33" t="s">
        <v>1</v>
      </c>
      <c r="O180" s="33" t="s">
        <v>209</v>
      </c>
      <c r="P180" s="30" t="s">
        <v>209</v>
      </c>
      <c r="Q180" s="30" t="s">
        <v>1</v>
      </c>
      <c r="R180" s="30" t="s">
        <v>209</v>
      </c>
      <c r="S180" s="30" t="s">
        <v>209</v>
      </c>
    </row>
    <row r="181" spans="1:21" ht="210" x14ac:dyDescent="0.25">
      <c r="A181" s="34" t="s">
        <v>1355</v>
      </c>
      <c r="B181" s="30" t="s">
        <v>555</v>
      </c>
      <c r="C181" s="30" t="s">
        <v>63</v>
      </c>
      <c r="D181" s="30" t="s">
        <v>701</v>
      </c>
      <c r="E181" s="30" t="s">
        <v>799</v>
      </c>
      <c r="F181" s="24">
        <v>7157</v>
      </c>
      <c r="G181" s="30" t="s">
        <v>802</v>
      </c>
      <c r="H181" s="30" t="s">
        <v>209</v>
      </c>
      <c r="I181" s="30" t="s">
        <v>370</v>
      </c>
      <c r="J181" s="30" t="s">
        <v>803</v>
      </c>
      <c r="K181" s="30" t="s">
        <v>368</v>
      </c>
      <c r="L181" s="30" t="s">
        <v>209</v>
      </c>
      <c r="M181" s="33">
        <v>7157</v>
      </c>
      <c r="N181" s="33">
        <v>27833393.440000001</v>
      </c>
      <c r="O181" s="33" t="s">
        <v>209</v>
      </c>
      <c r="P181" s="30" t="s">
        <v>209</v>
      </c>
      <c r="Q181" s="30" t="s">
        <v>1</v>
      </c>
      <c r="R181" s="30" t="s">
        <v>209</v>
      </c>
      <c r="S181" s="30" t="s">
        <v>209</v>
      </c>
    </row>
    <row r="182" spans="1:21" ht="150" x14ac:dyDescent="0.25">
      <c r="A182" s="34" t="s">
        <v>1356</v>
      </c>
      <c r="B182" s="30" t="s">
        <v>555</v>
      </c>
      <c r="C182" s="30" t="s">
        <v>64</v>
      </c>
      <c r="D182" s="30" t="s">
        <v>209</v>
      </c>
      <c r="E182" s="30" t="s">
        <v>800</v>
      </c>
      <c r="F182" s="24">
        <v>200</v>
      </c>
      <c r="G182" s="30" t="s">
        <v>1</v>
      </c>
      <c r="H182" s="30" t="s">
        <v>209</v>
      </c>
      <c r="I182" s="30" t="s">
        <v>370</v>
      </c>
      <c r="J182" s="30" t="s">
        <v>797</v>
      </c>
      <c r="K182" s="30" t="s">
        <v>368</v>
      </c>
      <c r="L182" s="30" t="s">
        <v>209</v>
      </c>
      <c r="M182" s="33">
        <v>200</v>
      </c>
      <c r="N182" s="33" t="s">
        <v>1</v>
      </c>
      <c r="O182" s="33" t="s">
        <v>209</v>
      </c>
      <c r="P182" s="30" t="s">
        <v>209</v>
      </c>
      <c r="Q182" s="30" t="s">
        <v>1</v>
      </c>
      <c r="R182" s="30" t="s">
        <v>209</v>
      </c>
      <c r="S182" s="30" t="s">
        <v>209</v>
      </c>
    </row>
    <row r="183" spans="1:21" ht="150" x14ac:dyDescent="0.25">
      <c r="A183" s="34" t="s">
        <v>1357</v>
      </c>
      <c r="B183" s="30" t="s">
        <v>555</v>
      </c>
      <c r="C183" s="30" t="s">
        <v>65</v>
      </c>
      <c r="D183" s="30" t="s">
        <v>209</v>
      </c>
      <c r="E183" s="30" t="s">
        <v>801</v>
      </c>
      <c r="F183" s="24">
        <v>200</v>
      </c>
      <c r="G183" s="30" t="s">
        <v>1</v>
      </c>
      <c r="H183" s="30" t="s">
        <v>209</v>
      </c>
      <c r="I183" s="30" t="s">
        <v>370</v>
      </c>
      <c r="J183" s="30" t="s">
        <v>797</v>
      </c>
      <c r="K183" s="30" t="s">
        <v>368</v>
      </c>
      <c r="L183" s="30" t="s">
        <v>209</v>
      </c>
      <c r="M183" s="33">
        <v>200</v>
      </c>
      <c r="N183" s="33" t="s">
        <v>1</v>
      </c>
      <c r="O183" s="33" t="s">
        <v>209</v>
      </c>
      <c r="P183" s="30" t="s">
        <v>209</v>
      </c>
      <c r="Q183" s="30" t="s">
        <v>1</v>
      </c>
      <c r="R183" s="30" t="s">
        <v>209</v>
      </c>
      <c r="S183" s="30" t="s">
        <v>209</v>
      </c>
    </row>
    <row r="184" spans="1:21" ht="195" x14ac:dyDescent="0.25">
      <c r="A184" s="34" t="s">
        <v>1358</v>
      </c>
      <c r="B184" s="30" t="s">
        <v>555</v>
      </c>
      <c r="C184" s="30" t="s">
        <v>250</v>
      </c>
      <c r="D184" s="30" t="s">
        <v>701</v>
      </c>
      <c r="E184" s="30" t="s">
        <v>805</v>
      </c>
      <c r="F184" s="24">
        <v>84</v>
      </c>
      <c r="G184" s="30" t="s">
        <v>808</v>
      </c>
      <c r="H184" s="30" t="s">
        <v>209</v>
      </c>
      <c r="I184" s="30" t="s">
        <v>370</v>
      </c>
      <c r="J184" s="30" t="s">
        <v>804</v>
      </c>
      <c r="K184" s="30" t="s">
        <v>368</v>
      </c>
      <c r="L184" s="30" t="s">
        <v>209</v>
      </c>
      <c r="M184" s="33">
        <v>84</v>
      </c>
      <c r="N184" s="33">
        <v>475208.7</v>
      </c>
      <c r="O184" s="33" t="s">
        <v>209</v>
      </c>
      <c r="P184" s="30" t="s">
        <v>209</v>
      </c>
      <c r="Q184" s="30" t="s">
        <v>1</v>
      </c>
      <c r="R184" s="30" t="s">
        <v>209</v>
      </c>
      <c r="S184" s="30" t="s">
        <v>209</v>
      </c>
    </row>
    <row r="185" spans="1:21" ht="180" x14ac:dyDescent="0.25">
      <c r="A185" s="34" t="s">
        <v>1359</v>
      </c>
      <c r="B185" s="30" t="s">
        <v>555</v>
      </c>
      <c r="C185" s="30" t="s">
        <v>1783</v>
      </c>
      <c r="D185" s="30" t="s">
        <v>209</v>
      </c>
      <c r="E185" s="30" t="s">
        <v>806</v>
      </c>
      <c r="F185" s="24">
        <v>1287</v>
      </c>
      <c r="G185" s="30" t="s">
        <v>1</v>
      </c>
      <c r="H185" s="36"/>
      <c r="I185" s="30" t="s">
        <v>370</v>
      </c>
      <c r="J185" s="30" t="s">
        <v>797</v>
      </c>
      <c r="K185" s="30" t="s">
        <v>368</v>
      </c>
      <c r="L185" s="30" t="s">
        <v>209</v>
      </c>
      <c r="M185" s="33">
        <f>200+594700.75</f>
        <v>594900.75</v>
      </c>
      <c r="N185" s="33" t="s">
        <v>1</v>
      </c>
      <c r="O185" s="33" t="s">
        <v>209</v>
      </c>
      <c r="P185" s="30" t="s">
        <v>209</v>
      </c>
      <c r="Q185" s="30" t="s">
        <v>1</v>
      </c>
      <c r="R185" s="30" t="s">
        <v>209</v>
      </c>
      <c r="S185" s="30" t="s">
        <v>209</v>
      </c>
    </row>
    <row r="186" spans="1:21" ht="150" x14ac:dyDescent="0.25">
      <c r="A186" s="34" t="s">
        <v>1360</v>
      </c>
      <c r="B186" s="30" t="s">
        <v>555</v>
      </c>
      <c r="C186" s="30" t="s">
        <v>333</v>
      </c>
      <c r="D186" s="30" t="s">
        <v>209</v>
      </c>
      <c r="E186" s="30" t="s">
        <v>807</v>
      </c>
      <c r="F186" s="24">
        <v>80</v>
      </c>
      <c r="G186" s="30" t="s">
        <v>1</v>
      </c>
      <c r="H186" s="30"/>
      <c r="I186" s="30" t="s">
        <v>370</v>
      </c>
      <c r="J186" s="30" t="s">
        <v>797</v>
      </c>
      <c r="K186" s="30" t="s">
        <v>368</v>
      </c>
      <c r="L186" s="30" t="s">
        <v>209</v>
      </c>
      <c r="M186" s="33">
        <v>80</v>
      </c>
      <c r="N186" s="33" t="s">
        <v>1</v>
      </c>
      <c r="O186" s="33" t="s">
        <v>209</v>
      </c>
      <c r="P186" s="30" t="s">
        <v>209</v>
      </c>
      <c r="Q186" s="30" t="s">
        <v>1</v>
      </c>
      <c r="R186" s="30" t="s">
        <v>209</v>
      </c>
      <c r="S186" s="30" t="s">
        <v>209</v>
      </c>
    </row>
    <row r="187" spans="1:21" ht="150" x14ac:dyDescent="0.25">
      <c r="A187" s="34" t="s">
        <v>1361</v>
      </c>
      <c r="B187" s="30" t="s">
        <v>555</v>
      </c>
      <c r="C187" s="30" t="s">
        <v>66</v>
      </c>
      <c r="D187" s="30" t="s">
        <v>209</v>
      </c>
      <c r="E187" s="30" t="s">
        <v>809</v>
      </c>
      <c r="F187" s="24">
        <v>320</v>
      </c>
      <c r="G187" s="30" t="s">
        <v>1</v>
      </c>
      <c r="H187" s="30"/>
      <c r="I187" s="30" t="s">
        <v>370</v>
      </c>
      <c r="J187" s="30" t="s">
        <v>797</v>
      </c>
      <c r="K187" s="30" t="s">
        <v>368</v>
      </c>
      <c r="L187" s="30" t="s">
        <v>209</v>
      </c>
      <c r="M187" s="33">
        <v>320</v>
      </c>
      <c r="N187" s="33" t="s">
        <v>1</v>
      </c>
      <c r="O187" s="33" t="s">
        <v>209</v>
      </c>
      <c r="P187" s="30" t="s">
        <v>209</v>
      </c>
      <c r="Q187" s="30" t="s">
        <v>1</v>
      </c>
      <c r="R187" s="30" t="s">
        <v>209</v>
      </c>
      <c r="S187" s="30" t="s">
        <v>209</v>
      </c>
    </row>
    <row r="188" spans="1:21" ht="150" x14ac:dyDescent="0.25">
      <c r="A188" s="34" t="s">
        <v>1362</v>
      </c>
      <c r="B188" s="30" t="s">
        <v>555</v>
      </c>
      <c r="C188" s="30" t="s">
        <v>67</v>
      </c>
      <c r="D188" s="30" t="s">
        <v>209</v>
      </c>
      <c r="E188" s="30" t="s">
        <v>810</v>
      </c>
      <c r="F188" s="24">
        <v>400</v>
      </c>
      <c r="G188" s="30" t="s">
        <v>1</v>
      </c>
      <c r="H188" s="30" t="s">
        <v>209</v>
      </c>
      <c r="I188" s="30" t="s">
        <v>370</v>
      </c>
      <c r="J188" s="30" t="s">
        <v>797</v>
      </c>
      <c r="K188" s="30" t="s">
        <v>368</v>
      </c>
      <c r="L188" s="30" t="s">
        <v>209</v>
      </c>
      <c r="M188" s="33">
        <v>400</v>
      </c>
      <c r="N188" s="33" t="s">
        <v>1</v>
      </c>
      <c r="O188" s="33" t="s">
        <v>209</v>
      </c>
      <c r="P188" s="30" t="s">
        <v>209</v>
      </c>
      <c r="Q188" s="30" t="s">
        <v>1</v>
      </c>
      <c r="R188" s="30" t="s">
        <v>209</v>
      </c>
      <c r="S188" s="30" t="s">
        <v>209</v>
      </c>
    </row>
    <row r="189" spans="1:21" ht="210" x14ac:dyDescent="0.25">
      <c r="A189" s="34" t="s">
        <v>1363</v>
      </c>
      <c r="B189" s="30" t="s">
        <v>555</v>
      </c>
      <c r="C189" s="30" t="s">
        <v>251</v>
      </c>
      <c r="D189" s="30" t="s">
        <v>701</v>
      </c>
      <c r="E189" s="30" t="s">
        <v>811</v>
      </c>
      <c r="F189" s="24">
        <v>267</v>
      </c>
      <c r="G189" s="30" t="s">
        <v>813</v>
      </c>
      <c r="H189" s="30" t="s">
        <v>209</v>
      </c>
      <c r="I189" s="30" t="s">
        <v>370</v>
      </c>
      <c r="J189" s="30" t="s">
        <v>812</v>
      </c>
      <c r="K189" s="30" t="s">
        <v>368</v>
      </c>
      <c r="L189" s="30" t="s">
        <v>209</v>
      </c>
      <c r="M189" s="33">
        <v>267</v>
      </c>
      <c r="N189" s="33">
        <v>1510484.78</v>
      </c>
      <c r="O189" s="33" t="s">
        <v>209</v>
      </c>
      <c r="P189" s="30" t="s">
        <v>209</v>
      </c>
      <c r="Q189" s="30" t="s">
        <v>1</v>
      </c>
      <c r="R189" s="30" t="s">
        <v>209</v>
      </c>
      <c r="S189" s="30" t="s">
        <v>209</v>
      </c>
    </row>
    <row r="190" spans="1:21" ht="150" x14ac:dyDescent="0.25">
      <c r="A190" s="34" t="s">
        <v>1364</v>
      </c>
      <c r="B190" s="30" t="s">
        <v>555</v>
      </c>
      <c r="C190" s="30" t="s">
        <v>68</v>
      </c>
      <c r="D190" s="30" t="s">
        <v>209</v>
      </c>
      <c r="E190" s="30" t="s">
        <v>814</v>
      </c>
      <c r="F190" s="24">
        <v>320</v>
      </c>
      <c r="G190" s="30" t="s">
        <v>1</v>
      </c>
      <c r="H190" s="30" t="s">
        <v>209</v>
      </c>
      <c r="I190" s="30" t="s">
        <v>370</v>
      </c>
      <c r="J190" s="30" t="s">
        <v>797</v>
      </c>
      <c r="K190" s="30" t="s">
        <v>368</v>
      </c>
      <c r="L190" s="30" t="s">
        <v>209</v>
      </c>
      <c r="M190" s="33">
        <v>320</v>
      </c>
      <c r="N190" s="33" t="s">
        <v>1</v>
      </c>
      <c r="O190" s="33" t="s">
        <v>209</v>
      </c>
      <c r="P190" s="30" t="s">
        <v>209</v>
      </c>
      <c r="Q190" s="30" t="s">
        <v>1</v>
      </c>
      <c r="R190" s="30" t="s">
        <v>209</v>
      </c>
      <c r="S190" s="30" t="s">
        <v>209</v>
      </c>
    </row>
    <row r="191" spans="1:21" ht="210" x14ac:dyDescent="0.25">
      <c r="A191" s="34" t="s">
        <v>1365</v>
      </c>
      <c r="B191" s="30" t="s">
        <v>555</v>
      </c>
      <c r="C191" s="30" t="s">
        <v>252</v>
      </c>
      <c r="D191" s="30" t="s">
        <v>701</v>
      </c>
      <c r="E191" s="30" t="s">
        <v>815</v>
      </c>
      <c r="F191" s="24">
        <v>1029</v>
      </c>
      <c r="G191" s="30" t="s">
        <v>816</v>
      </c>
      <c r="H191" s="30" t="s">
        <v>209</v>
      </c>
      <c r="I191" s="30" t="s">
        <v>370</v>
      </c>
      <c r="J191" s="30" t="s">
        <v>817</v>
      </c>
      <c r="K191" s="30" t="s">
        <v>368</v>
      </c>
      <c r="L191" s="30" t="s">
        <v>209</v>
      </c>
      <c r="M191" s="33">
        <v>1029</v>
      </c>
      <c r="N191" s="33">
        <v>5846226.0099999998</v>
      </c>
      <c r="O191" s="33" t="s">
        <v>209</v>
      </c>
      <c r="P191" s="30" t="s">
        <v>209</v>
      </c>
      <c r="Q191" s="30" t="s">
        <v>1</v>
      </c>
      <c r="R191" s="30" t="s">
        <v>209</v>
      </c>
      <c r="S191" s="30" t="s">
        <v>209</v>
      </c>
    </row>
    <row r="192" spans="1:21" ht="210" x14ac:dyDescent="0.25">
      <c r="A192" s="34" t="s">
        <v>1366</v>
      </c>
      <c r="B192" s="30" t="s">
        <v>555</v>
      </c>
      <c r="C192" s="30" t="s">
        <v>1679</v>
      </c>
      <c r="D192" s="30" t="s">
        <v>819</v>
      </c>
      <c r="E192" s="30" t="s">
        <v>818</v>
      </c>
      <c r="F192" s="24">
        <v>2230</v>
      </c>
      <c r="G192" s="30" t="s">
        <v>820</v>
      </c>
      <c r="H192" s="30" t="s">
        <v>209</v>
      </c>
      <c r="I192" s="30" t="s">
        <v>370</v>
      </c>
      <c r="J192" s="30" t="s">
        <v>821</v>
      </c>
      <c r="K192" s="30" t="s">
        <v>368</v>
      </c>
      <c r="L192" s="30" t="s">
        <v>209</v>
      </c>
      <c r="M192" s="33">
        <v>2230</v>
      </c>
      <c r="N192" s="33">
        <v>12724923.98</v>
      </c>
      <c r="O192" s="33" t="s">
        <v>209</v>
      </c>
      <c r="P192" s="30" t="s">
        <v>209</v>
      </c>
      <c r="Q192" s="30" t="s">
        <v>1</v>
      </c>
      <c r="R192" s="30" t="s">
        <v>209</v>
      </c>
      <c r="S192" s="30" t="s">
        <v>209</v>
      </c>
    </row>
    <row r="193" spans="1:19" ht="210" x14ac:dyDescent="0.25">
      <c r="A193" s="34" t="s">
        <v>1367</v>
      </c>
      <c r="B193" s="30" t="s">
        <v>555</v>
      </c>
      <c r="C193" s="30" t="s">
        <v>69</v>
      </c>
      <c r="D193" s="30" t="s">
        <v>701</v>
      </c>
      <c r="E193" s="30" t="s">
        <v>824</v>
      </c>
      <c r="F193" s="24">
        <v>1499</v>
      </c>
      <c r="G193" s="30" t="s">
        <v>822</v>
      </c>
      <c r="H193" s="30" t="s">
        <v>209</v>
      </c>
      <c r="I193" s="30" t="s">
        <v>370</v>
      </c>
      <c r="J193" s="30" t="s">
        <v>823</v>
      </c>
      <c r="K193" s="30" t="s">
        <v>368</v>
      </c>
      <c r="L193" s="30" t="s">
        <v>209</v>
      </c>
      <c r="M193" s="33">
        <v>1499</v>
      </c>
      <c r="N193" s="33">
        <v>5779377.46</v>
      </c>
      <c r="O193" s="33" t="s">
        <v>209</v>
      </c>
      <c r="P193" s="30" t="s">
        <v>209</v>
      </c>
      <c r="Q193" s="30" t="s">
        <v>1</v>
      </c>
      <c r="R193" s="30" t="s">
        <v>209</v>
      </c>
      <c r="S193" s="30" t="s">
        <v>209</v>
      </c>
    </row>
    <row r="194" spans="1:19" ht="150" x14ac:dyDescent="0.25">
      <c r="A194" s="34" t="s">
        <v>1368</v>
      </c>
      <c r="B194" s="30" t="s">
        <v>555</v>
      </c>
      <c r="C194" s="30" t="s">
        <v>70</v>
      </c>
      <c r="D194" s="30" t="s">
        <v>209</v>
      </c>
      <c r="E194" s="30" t="s">
        <v>825</v>
      </c>
      <c r="F194" s="24">
        <v>220</v>
      </c>
      <c r="G194" s="30" t="s">
        <v>1</v>
      </c>
      <c r="H194" s="30" t="s">
        <v>209</v>
      </c>
      <c r="I194" s="30" t="s">
        <v>370</v>
      </c>
      <c r="J194" s="30" t="s">
        <v>797</v>
      </c>
      <c r="K194" s="30" t="s">
        <v>368</v>
      </c>
      <c r="L194" s="30" t="s">
        <v>209</v>
      </c>
      <c r="M194" s="33">
        <v>220</v>
      </c>
      <c r="N194" s="33" t="s">
        <v>1</v>
      </c>
      <c r="O194" s="33" t="s">
        <v>209</v>
      </c>
      <c r="P194" s="30" t="s">
        <v>209</v>
      </c>
      <c r="Q194" s="30" t="s">
        <v>1</v>
      </c>
      <c r="R194" s="30" t="s">
        <v>209</v>
      </c>
      <c r="S194" s="30" t="s">
        <v>209</v>
      </c>
    </row>
    <row r="195" spans="1:19" ht="210" x14ac:dyDescent="0.25">
      <c r="A195" s="34" t="s">
        <v>1369</v>
      </c>
      <c r="B195" s="30" t="s">
        <v>555</v>
      </c>
      <c r="C195" s="30" t="s">
        <v>253</v>
      </c>
      <c r="D195" s="30" t="s">
        <v>701</v>
      </c>
      <c r="E195" s="30" t="s">
        <v>826</v>
      </c>
      <c r="F195" s="24">
        <v>881</v>
      </c>
      <c r="G195" s="30" t="s">
        <v>827</v>
      </c>
      <c r="H195" s="30" t="s">
        <v>209</v>
      </c>
      <c r="I195" s="30" t="s">
        <v>370</v>
      </c>
      <c r="J195" s="30" t="s">
        <v>828</v>
      </c>
      <c r="K195" s="30" t="s">
        <v>368</v>
      </c>
      <c r="L195" s="30" t="s">
        <v>209</v>
      </c>
      <c r="M195" s="33">
        <v>881</v>
      </c>
      <c r="N195" s="33">
        <v>5005369.4000000004</v>
      </c>
      <c r="O195" s="33" t="s">
        <v>209</v>
      </c>
      <c r="P195" s="30" t="s">
        <v>209</v>
      </c>
      <c r="Q195" s="30" t="s">
        <v>1</v>
      </c>
      <c r="R195" s="30" t="s">
        <v>209</v>
      </c>
      <c r="S195" s="30" t="s">
        <v>209</v>
      </c>
    </row>
    <row r="196" spans="1:19" ht="210" x14ac:dyDescent="0.25">
      <c r="A196" s="34" t="s">
        <v>1370</v>
      </c>
      <c r="B196" s="30" t="s">
        <v>555</v>
      </c>
      <c r="C196" s="30" t="s">
        <v>254</v>
      </c>
      <c r="D196" s="30" t="s">
        <v>701</v>
      </c>
      <c r="E196" s="30" t="s">
        <v>829</v>
      </c>
      <c r="F196" s="24">
        <v>1971</v>
      </c>
      <c r="G196" s="30" t="s">
        <v>830</v>
      </c>
      <c r="H196" s="30" t="s">
        <v>209</v>
      </c>
      <c r="I196" s="30" t="s">
        <v>370</v>
      </c>
      <c r="J196" s="30" t="s">
        <v>831</v>
      </c>
      <c r="K196" s="30" t="s">
        <v>368</v>
      </c>
      <c r="L196" s="30" t="s">
        <v>209</v>
      </c>
      <c r="M196" s="33">
        <v>1971</v>
      </c>
      <c r="N196" s="33">
        <v>11247006.800000001</v>
      </c>
      <c r="O196" s="33" t="s">
        <v>209</v>
      </c>
      <c r="P196" s="30" t="s">
        <v>209</v>
      </c>
      <c r="Q196" s="30" t="s">
        <v>1</v>
      </c>
      <c r="R196" s="30" t="s">
        <v>209</v>
      </c>
      <c r="S196" s="30" t="s">
        <v>209</v>
      </c>
    </row>
    <row r="197" spans="1:19" ht="210" x14ac:dyDescent="0.25">
      <c r="A197" s="34" t="s">
        <v>1371</v>
      </c>
      <c r="B197" s="30" t="s">
        <v>555</v>
      </c>
      <c r="C197" s="30" t="s">
        <v>255</v>
      </c>
      <c r="D197" s="30" t="s">
        <v>701</v>
      </c>
      <c r="E197" s="30" t="s">
        <v>834</v>
      </c>
      <c r="F197" s="24">
        <v>1153</v>
      </c>
      <c r="G197" s="30" t="s">
        <v>832</v>
      </c>
      <c r="H197" s="30" t="s">
        <v>209</v>
      </c>
      <c r="I197" s="30" t="s">
        <v>370</v>
      </c>
      <c r="J197" s="30" t="s">
        <v>833</v>
      </c>
      <c r="K197" s="30" t="s">
        <v>368</v>
      </c>
      <c r="L197" s="30" t="s">
        <v>209</v>
      </c>
      <c r="M197" s="33">
        <v>1153</v>
      </c>
      <c r="N197" s="33">
        <v>6579299.2699999996</v>
      </c>
      <c r="O197" s="33" t="s">
        <v>209</v>
      </c>
      <c r="P197" s="30" t="s">
        <v>209</v>
      </c>
      <c r="Q197" s="30" t="s">
        <v>1</v>
      </c>
      <c r="R197" s="30" t="s">
        <v>209</v>
      </c>
      <c r="S197" s="30" t="s">
        <v>209</v>
      </c>
    </row>
    <row r="198" spans="1:19" ht="150" x14ac:dyDescent="0.25">
      <c r="A198" s="34" t="s">
        <v>1372</v>
      </c>
      <c r="B198" s="30" t="s">
        <v>555</v>
      </c>
      <c r="C198" s="30" t="s">
        <v>256</v>
      </c>
      <c r="D198" s="30" t="s">
        <v>209</v>
      </c>
      <c r="E198" s="30" t="s">
        <v>835</v>
      </c>
      <c r="F198" s="24">
        <v>240</v>
      </c>
      <c r="G198" s="30" t="s">
        <v>1</v>
      </c>
      <c r="H198" s="30" t="s">
        <v>209</v>
      </c>
      <c r="I198" s="30" t="s">
        <v>370</v>
      </c>
      <c r="J198" s="30" t="s">
        <v>797</v>
      </c>
      <c r="K198" s="30" t="s">
        <v>368</v>
      </c>
      <c r="L198" s="30" t="s">
        <v>209</v>
      </c>
      <c r="M198" s="33">
        <v>240</v>
      </c>
      <c r="N198" s="33" t="s">
        <v>1</v>
      </c>
      <c r="O198" s="33" t="s">
        <v>209</v>
      </c>
      <c r="P198" s="30" t="s">
        <v>209</v>
      </c>
      <c r="Q198" s="30" t="s">
        <v>1</v>
      </c>
      <c r="R198" s="30" t="s">
        <v>209</v>
      </c>
      <c r="S198" s="30" t="s">
        <v>209</v>
      </c>
    </row>
    <row r="199" spans="1:19" ht="150" x14ac:dyDescent="0.25">
      <c r="A199" s="34" t="s">
        <v>1373</v>
      </c>
      <c r="B199" s="30" t="s">
        <v>555</v>
      </c>
      <c r="C199" s="30" t="s">
        <v>334</v>
      </c>
      <c r="D199" s="30" t="s">
        <v>209</v>
      </c>
      <c r="E199" s="30" t="s">
        <v>836</v>
      </c>
      <c r="F199" s="24">
        <v>131</v>
      </c>
      <c r="G199" s="30" t="s">
        <v>1</v>
      </c>
      <c r="H199" s="30" t="s">
        <v>209</v>
      </c>
      <c r="I199" s="30" t="s">
        <v>370</v>
      </c>
      <c r="J199" s="30" t="s">
        <v>797</v>
      </c>
      <c r="K199" s="30" t="s">
        <v>368</v>
      </c>
      <c r="L199" s="30" t="s">
        <v>209</v>
      </c>
      <c r="M199" s="33">
        <v>131</v>
      </c>
      <c r="N199" s="33" t="s">
        <v>1</v>
      </c>
      <c r="O199" s="33" t="s">
        <v>209</v>
      </c>
      <c r="P199" s="30" t="s">
        <v>209</v>
      </c>
      <c r="Q199" s="30" t="s">
        <v>1</v>
      </c>
      <c r="R199" s="30" t="s">
        <v>209</v>
      </c>
      <c r="S199" s="30" t="s">
        <v>209</v>
      </c>
    </row>
    <row r="200" spans="1:19" ht="150" x14ac:dyDescent="0.25">
      <c r="A200" s="34" t="s">
        <v>1374</v>
      </c>
      <c r="B200" s="30" t="s">
        <v>555</v>
      </c>
      <c r="C200" s="30" t="s">
        <v>335</v>
      </c>
      <c r="D200" s="30" t="s">
        <v>209</v>
      </c>
      <c r="E200" s="30" t="s">
        <v>837</v>
      </c>
      <c r="F200" s="24">
        <v>200</v>
      </c>
      <c r="G200" s="30" t="s">
        <v>1</v>
      </c>
      <c r="H200" s="30" t="s">
        <v>209</v>
      </c>
      <c r="I200" s="30" t="s">
        <v>370</v>
      </c>
      <c r="J200" s="30" t="s">
        <v>797</v>
      </c>
      <c r="K200" s="30" t="s">
        <v>368</v>
      </c>
      <c r="L200" s="30" t="s">
        <v>209</v>
      </c>
      <c r="M200" s="33">
        <v>200</v>
      </c>
      <c r="N200" s="33" t="s">
        <v>1</v>
      </c>
      <c r="O200" s="33" t="s">
        <v>209</v>
      </c>
      <c r="P200" s="30" t="s">
        <v>209</v>
      </c>
      <c r="Q200" s="30" t="s">
        <v>1</v>
      </c>
      <c r="R200" s="30" t="s">
        <v>209</v>
      </c>
      <c r="S200" s="30" t="s">
        <v>209</v>
      </c>
    </row>
    <row r="201" spans="1:19" ht="150" x14ac:dyDescent="0.25">
      <c r="A201" s="34" t="s">
        <v>1375</v>
      </c>
      <c r="B201" s="30" t="s">
        <v>555</v>
      </c>
      <c r="C201" s="30" t="s">
        <v>71</v>
      </c>
      <c r="D201" s="30" t="s">
        <v>209</v>
      </c>
      <c r="E201" s="30" t="s">
        <v>838</v>
      </c>
      <c r="F201" s="24">
        <v>140</v>
      </c>
      <c r="G201" s="30" t="s">
        <v>1</v>
      </c>
      <c r="H201" s="30" t="s">
        <v>209</v>
      </c>
      <c r="I201" s="30" t="s">
        <v>370</v>
      </c>
      <c r="J201" s="30" t="s">
        <v>797</v>
      </c>
      <c r="K201" s="30" t="s">
        <v>368</v>
      </c>
      <c r="L201" s="30" t="s">
        <v>209</v>
      </c>
      <c r="M201" s="33">
        <v>140</v>
      </c>
      <c r="N201" s="33" t="s">
        <v>1</v>
      </c>
      <c r="O201" s="33" t="s">
        <v>209</v>
      </c>
      <c r="P201" s="30" t="s">
        <v>209</v>
      </c>
      <c r="Q201" s="30" t="s">
        <v>1</v>
      </c>
      <c r="R201" s="30" t="s">
        <v>209</v>
      </c>
      <c r="S201" s="30" t="s">
        <v>209</v>
      </c>
    </row>
    <row r="202" spans="1:19" ht="150" x14ac:dyDescent="0.25">
      <c r="A202" s="34" t="s">
        <v>1376</v>
      </c>
      <c r="B202" s="30" t="s">
        <v>555</v>
      </c>
      <c r="C202" s="30" t="s">
        <v>72</v>
      </c>
      <c r="D202" s="30" t="s">
        <v>209</v>
      </c>
      <c r="E202" s="30" t="s">
        <v>839</v>
      </c>
      <c r="F202" s="24">
        <v>160</v>
      </c>
      <c r="G202" s="30" t="s">
        <v>1</v>
      </c>
      <c r="H202" s="30" t="s">
        <v>209</v>
      </c>
      <c r="I202" s="30" t="s">
        <v>370</v>
      </c>
      <c r="J202" s="30" t="s">
        <v>797</v>
      </c>
      <c r="K202" s="30" t="s">
        <v>368</v>
      </c>
      <c r="L202" s="30" t="s">
        <v>209</v>
      </c>
      <c r="M202" s="33">
        <v>160</v>
      </c>
      <c r="N202" s="33" t="s">
        <v>1</v>
      </c>
      <c r="O202" s="33" t="s">
        <v>209</v>
      </c>
      <c r="P202" s="30" t="s">
        <v>209</v>
      </c>
      <c r="Q202" s="30" t="s">
        <v>1</v>
      </c>
      <c r="R202" s="30" t="s">
        <v>209</v>
      </c>
      <c r="S202" s="30" t="s">
        <v>209</v>
      </c>
    </row>
    <row r="203" spans="1:19" ht="150" x14ac:dyDescent="0.25">
      <c r="A203" s="34" t="s">
        <v>1377</v>
      </c>
      <c r="B203" s="30" t="s">
        <v>555</v>
      </c>
      <c r="C203" s="30" t="s">
        <v>73</v>
      </c>
      <c r="D203" s="30" t="s">
        <v>209</v>
      </c>
      <c r="E203" s="30" t="s">
        <v>840</v>
      </c>
      <c r="F203" s="24">
        <v>103</v>
      </c>
      <c r="G203" s="30" t="s">
        <v>1</v>
      </c>
      <c r="H203" s="30" t="s">
        <v>209</v>
      </c>
      <c r="I203" s="30" t="s">
        <v>370</v>
      </c>
      <c r="J203" s="30" t="s">
        <v>797</v>
      </c>
      <c r="K203" s="30" t="s">
        <v>368</v>
      </c>
      <c r="L203" s="30" t="s">
        <v>209</v>
      </c>
      <c r="M203" s="33">
        <v>103</v>
      </c>
      <c r="N203" s="33" t="s">
        <v>1</v>
      </c>
      <c r="O203" s="33" t="s">
        <v>209</v>
      </c>
      <c r="P203" s="30" t="s">
        <v>209</v>
      </c>
      <c r="Q203" s="30" t="s">
        <v>1</v>
      </c>
      <c r="R203" s="30" t="s">
        <v>209</v>
      </c>
      <c r="S203" s="30" t="s">
        <v>209</v>
      </c>
    </row>
    <row r="204" spans="1:19" ht="150" x14ac:dyDescent="0.25">
      <c r="A204" s="34" t="s">
        <v>1378</v>
      </c>
      <c r="B204" s="30" t="s">
        <v>555</v>
      </c>
      <c r="C204" s="30" t="s">
        <v>74</v>
      </c>
      <c r="D204" s="30" t="s">
        <v>209</v>
      </c>
      <c r="E204" s="30" t="s">
        <v>841</v>
      </c>
      <c r="F204" s="24">
        <v>172</v>
      </c>
      <c r="G204" s="30" t="s">
        <v>1</v>
      </c>
      <c r="H204" s="30" t="s">
        <v>209</v>
      </c>
      <c r="I204" s="30" t="s">
        <v>370</v>
      </c>
      <c r="J204" s="30" t="s">
        <v>797</v>
      </c>
      <c r="K204" s="30" t="s">
        <v>368</v>
      </c>
      <c r="L204" s="30" t="s">
        <v>209</v>
      </c>
      <c r="M204" s="33">
        <v>172</v>
      </c>
      <c r="N204" s="33" t="s">
        <v>1</v>
      </c>
      <c r="O204" s="33" t="s">
        <v>209</v>
      </c>
      <c r="P204" s="30" t="s">
        <v>209</v>
      </c>
      <c r="Q204" s="30" t="s">
        <v>1</v>
      </c>
      <c r="R204" s="30" t="s">
        <v>209</v>
      </c>
      <c r="S204" s="30" t="s">
        <v>209</v>
      </c>
    </row>
    <row r="205" spans="1:19" ht="150" x14ac:dyDescent="0.25">
      <c r="A205" s="34" t="s">
        <v>1379</v>
      </c>
      <c r="B205" s="30" t="s">
        <v>555</v>
      </c>
      <c r="C205" s="30" t="s">
        <v>75</v>
      </c>
      <c r="D205" s="30" t="s">
        <v>209</v>
      </c>
      <c r="E205" s="30" t="s">
        <v>842</v>
      </c>
      <c r="F205" s="24">
        <v>266</v>
      </c>
      <c r="G205" s="30" t="s">
        <v>1</v>
      </c>
      <c r="H205" s="30" t="s">
        <v>209</v>
      </c>
      <c r="I205" s="30" t="s">
        <v>370</v>
      </c>
      <c r="J205" s="30" t="s">
        <v>797</v>
      </c>
      <c r="K205" s="30" t="s">
        <v>368</v>
      </c>
      <c r="L205" s="30" t="s">
        <v>209</v>
      </c>
      <c r="M205" s="33">
        <v>266</v>
      </c>
      <c r="N205" s="33" t="s">
        <v>1</v>
      </c>
      <c r="O205" s="33" t="s">
        <v>209</v>
      </c>
      <c r="P205" s="30" t="s">
        <v>209</v>
      </c>
      <c r="Q205" s="30" t="s">
        <v>1</v>
      </c>
      <c r="R205" s="30" t="s">
        <v>209</v>
      </c>
      <c r="S205" s="30" t="s">
        <v>209</v>
      </c>
    </row>
    <row r="206" spans="1:19" ht="150" x14ac:dyDescent="0.25">
      <c r="A206" s="34" t="s">
        <v>1380</v>
      </c>
      <c r="B206" s="30" t="s">
        <v>555</v>
      </c>
      <c r="C206" s="30" t="s">
        <v>76</v>
      </c>
      <c r="D206" s="30" t="s">
        <v>209</v>
      </c>
      <c r="E206" s="30" t="s">
        <v>843</v>
      </c>
      <c r="F206" s="24">
        <v>153</v>
      </c>
      <c r="G206" s="30" t="s">
        <v>1</v>
      </c>
      <c r="H206" s="30" t="s">
        <v>209</v>
      </c>
      <c r="I206" s="30" t="s">
        <v>370</v>
      </c>
      <c r="J206" s="30" t="s">
        <v>797</v>
      </c>
      <c r="K206" s="30" t="s">
        <v>368</v>
      </c>
      <c r="L206" s="30" t="s">
        <v>209</v>
      </c>
      <c r="M206" s="33">
        <v>153</v>
      </c>
      <c r="N206" s="33" t="s">
        <v>1</v>
      </c>
      <c r="O206" s="33" t="s">
        <v>209</v>
      </c>
      <c r="P206" s="30" t="s">
        <v>209</v>
      </c>
      <c r="Q206" s="30" t="s">
        <v>1</v>
      </c>
      <c r="R206" s="30" t="s">
        <v>209</v>
      </c>
      <c r="S206" s="30" t="s">
        <v>209</v>
      </c>
    </row>
    <row r="207" spans="1:19" ht="150" x14ac:dyDescent="0.25">
      <c r="A207" s="34" t="s">
        <v>1381</v>
      </c>
      <c r="B207" s="30" t="s">
        <v>555</v>
      </c>
      <c r="C207" s="30" t="s">
        <v>77</v>
      </c>
      <c r="D207" s="30" t="s">
        <v>209</v>
      </c>
      <c r="E207" s="30" t="s">
        <v>844</v>
      </c>
      <c r="F207" s="24">
        <v>170</v>
      </c>
      <c r="G207" s="30" t="s">
        <v>1</v>
      </c>
      <c r="H207" s="30" t="s">
        <v>209</v>
      </c>
      <c r="I207" s="30" t="s">
        <v>370</v>
      </c>
      <c r="J207" s="30" t="s">
        <v>797</v>
      </c>
      <c r="K207" s="30" t="s">
        <v>368</v>
      </c>
      <c r="L207" s="30" t="s">
        <v>209</v>
      </c>
      <c r="M207" s="33">
        <v>170</v>
      </c>
      <c r="N207" s="33" t="s">
        <v>1</v>
      </c>
      <c r="O207" s="33" t="s">
        <v>209</v>
      </c>
      <c r="P207" s="30" t="s">
        <v>209</v>
      </c>
      <c r="Q207" s="30" t="s">
        <v>1</v>
      </c>
      <c r="R207" s="30" t="s">
        <v>209</v>
      </c>
      <c r="S207" s="30" t="s">
        <v>209</v>
      </c>
    </row>
    <row r="208" spans="1:19" ht="150" x14ac:dyDescent="0.25">
      <c r="A208" s="34" t="s">
        <v>1382</v>
      </c>
      <c r="B208" s="30" t="s">
        <v>555</v>
      </c>
      <c r="C208" s="30" t="s">
        <v>78</v>
      </c>
      <c r="D208" s="30" t="s">
        <v>209</v>
      </c>
      <c r="E208" s="30" t="s">
        <v>845</v>
      </c>
      <c r="F208" s="24">
        <v>207</v>
      </c>
      <c r="G208" s="30" t="s">
        <v>1</v>
      </c>
      <c r="H208" s="30" t="s">
        <v>209</v>
      </c>
      <c r="I208" s="30" t="s">
        <v>370</v>
      </c>
      <c r="J208" s="30" t="s">
        <v>797</v>
      </c>
      <c r="K208" s="30" t="s">
        <v>368</v>
      </c>
      <c r="L208" s="30" t="s">
        <v>209</v>
      </c>
      <c r="M208" s="33">
        <v>207</v>
      </c>
      <c r="N208" s="33" t="s">
        <v>1</v>
      </c>
      <c r="O208" s="33" t="s">
        <v>209</v>
      </c>
      <c r="P208" s="30" t="s">
        <v>209</v>
      </c>
      <c r="Q208" s="30" t="s">
        <v>1</v>
      </c>
      <c r="R208" s="30" t="s">
        <v>209</v>
      </c>
      <c r="S208" s="30" t="s">
        <v>209</v>
      </c>
    </row>
    <row r="209" spans="1:19" ht="150" x14ac:dyDescent="0.25">
      <c r="A209" s="34" t="s">
        <v>1383</v>
      </c>
      <c r="B209" s="30" t="s">
        <v>555</v>
      </c>
      <c r="C209" s="30" t="s">
        <v>79</v>
      </c>
      <c r="D209" s="30" t="s">
        <v>209</v>
      </c>
      <c r="E209" s="30" t="s">
        <v>846</v>
      </c>
      <c r="F209" s="24">
        <v>80</v>
      </c>
      <c r="G209" s="30" t="s">
        <v>1</v>
      </c>
      <c r="H209" s="30" t="s">
        <v>209</v>
      </c>
      <c r="I209" s="30" t="s">
        <v>370</v>
      </c>
      <c r="J209" s="30" t="s">
        <v>797</v>
      </c>
      <c r="K209" s="30" t="s">
        <v>368</v>
      </c>
      <c r="L209" s="30" t="s">
        <v>209</v>
      </c>
      <c r="M209" s="33">
        <v>80</v>
      </c>
      <c r="N209" s="33" t="s">
        <v>1</v>
      </c>
      <c r="O209" s="33" t="s">
        <v>209</v>
      </c>
      <c r="P209" s="30" t="s">
        <v>209</v>
      </c>
      <c r="Q209" s="30" t="s">
        <v>1</v>
      </c>
      <c r="R209" s="30" t="s">
        <v>209</v>
      </c>
      <c r="S209" s="30" t="s">
        <v>209</v>
      </c>
    </row>
    <row r="210" spans="1:19" ht="150" x14ac:dyDescent="0.25">
      <c r="A210" s="34" t="s">
        <v>1384</v>
      </c>
      <c r="B210" s="30" t="s">
        <v>555</v>
      </c>
      <c r="C210" s="30" t="s">
        <v>80</v>
      </c>
      <c r="D210" s="30" t="s">
        <v>209</v>
      </c>
      <c r="E210" s="30" t="s">
        <v>847</v>
      </c>
      <c r="F210" s="24">
        <v>170</v>
      </c>
      <c r="G210" s="30" t="s">
        <v>1</v>
      </c>
      <c r="H210" s="30" t="s">
        <v>209</v>
      </c>
      <c r="I210" s="30" t="s">
        <v>370</v>
      </c>
      <c r="J210" s="30" t="s">
        <v>797</v>
      </c>
      <c r="K210" s="30" t="s">
        <v>368</v>
      </c>
      <c r="L210" s="30" t="s">
        <v>209</v>
      </c>
      <c r="M210" s="33">
        <v>170</v>
      </c>
      <c r="N210" s="33" t="s">
        <v>1</v>
      </c>
      <c r="O210" s="33" t="s">
        <v>209</v>
      </c>
      <c r="P210" s="30" t="s">
        <v>209</v>
      </c>
      <c r="Q210" s="30" t="s">
        <v>1</v>
      </c>
      <c r="R210" s="30" t="s">
        <v>209</v>
      </c>
      <c r="S210" s="30" t="s">
        <v>209</v>
      </c>
    </row>
    <row r="211" spans="1:19" ht="150" x14ac:dyDescent="0.25">
      <c r="A211" s="34" t="s">
        <v>1385</v>
      </c>
      <c r="B211" s="30" t="s">
        <v>555</v>
      </c>
      <c r="C211" s="30" t="s">
        <v>81</v>
      </c>
      <c r="D211" s="30" t="s">
        <v>209</v>
      </c>
      <c r="E211" s="30" t="s">
        <v>848</v>
      </c>
      <c r="F211" s="24">
        <v>100</v>
      </c>
      <c r="G211" s="30" t="s">
        <v>1</v>
      </c>
      <c r="H211" s="30" t="s">
        <v>209</v>
      </c>
      <c r="I211" s="30" t="s">
        <v>370</v>
      </c>
      <c r="J211" s="30" t="s">
        <v>797</v>
      </c>
      <c r="K211" s="30" t="s">
        <v>368</v>
      </c>
      <c r="L211" s="30" t="s">
        <v>209</v>
      </c>
      <c r="M211" s="33">
        <v>100</v>
      </c>
      <c r="N211" s="33" t="s">
        <v>1</v>
      </c>
      <c r="O211" s="33" t="s">
        <v>209</v>
      </c>
      <c r="P211" s="30" t="s">
        <v>209</v>
      </c>
      <c r="Q211" s="30" t="s">
        <v>1</v>
      </c>
      <c r="R211" s="30" t="s">
        <v>209</v>
      </c>
      <c r="S211" s="30" t="s">
        <v>209</v>
      </c>
    </row>
    <row r="212" spans="1:19" ht="150" x14ac:dyDescent="0.25">
      <c r="A212" s="34" t="s">
        <v>1386</v>
      </c>
      <c r="B212" s="30" t="s">
        <v>555</v>
      </c>
      <c r="C212" s="30" t="s">
        <v>82</v>
      </c>
      <c r="D212" s="30" t="s">
        <v>209</v>
      </c>
      <c r="E212" s="30" t="s">
        <v>849</v>
      </c>
      <c r="F212" s="24">
        <v>128</v>
      </c>
      <c r="G212" s="30" t="s">
        <v>1</v>
      </c>
      <c r="H212" s="30" t="s">
        <v>209</v>
      </c>
      <c r="I212" s="30" t="s">
        <v>370</v>
      </c>
      <c r="J212" s="30" t="s">
        <v>797</v>
      </c>
      <c r="K212" s="30" t="s">
        <v>368</v>
      </c>
      <c r="L212" s="30" t="s">
        <v>209</v>
      </c>
      <c r="M212" s="33">
        <v>128</v>
      </c>
      <c r="N212" s="33" t="s">
        <v>1</v>
      </c>
      <c r="O212" s="33" t="s">
        <v>209</v>
      </c>
      <c r="P212" s="30" t="s">
        <v>209</v>
      </c>
      <c r="Q212" s="30" t="s">
        <v>1</v>
      </c>
      <c r="R212" s="30" t="s">
        <v>209</v>
      </c>
      <c r="S212" s="30" t="s">
        <v>209</v>
      </c>
    </row>
    <row r="213" spans="1:19" ht="150" x14ac:dyDescent="0.25">
      <c r="A213" s="34" t="s">
        <v>1387</v>
      </c>
      <c r="B213" s="30" t="s">
        <v>555</v>
      </c>
      <c r="C213" s="30" t="s">
        <v>83</v>
      </c>
      <c r="D213" s="30" t="s">
        <v>209</v>
      </c>
      <c r="E213" s="30" t="s">
        <v>850</v>
      </c>
      <c r="F213" s="24">
        <v>135</v>
      </c>
      <c r="G213" s="30" t="s">
        <v>1</v>
      </c>
      <c r="H213" s="30" t="s">
        <v>209</v>
      </c>
      <c r="I213" s="30" t="s">
        <v>370</v>
      </c>
      <c r="J213" s="30" t="s">
        <v>797</v>
      </c>
      <c r="K213" s="30" t="s">
        <v>368</v>
      </c>
      <c r="L213" s="30" t="s">
        <v>209</v>
      </c>
      <c r="M213" s="33">
        <v>135</v>
      </c>
      <c r="N213" s="33" t="s">
        <v>1</v>
      </c>
      <c r="O213" s="33" t="s">
        <v>209</v>
      </c>
      <c r="P213" s="30" t="s">
        <v>209</v>
      </c>
      <c r="Q213" s="30" t="s">
        <v>1</v>
      </c>
      <c r="R213" s="30" t="s">
        <v>209</v>
      </c>
      <c r="S213" s="30" t="s">
        <v>209</v>
      </c>
    </row>
    <row r="214" spans="1:19" ht="150" x14ac:dyDescent="0.25">
      <c r="A214" s="34" t="s">
        <v>1388</v>
      </c>
      <c r="B214" s="30" t="s">
        <v>555</v>
      </c>
      <c r="C214" s="30" t="s">
        <v>84</v>
      </c>
      <c r="D214" s="30" t="s">
        <v>209</v>
      </c>
      <c r="E214" s="30" t="s">
        <v>851</v>
      </c>
      <c r="F214" s="24">
        <v>158</v>
      </c>
      <c r="G214" s="30" t="s">
        <v>1</v>
      </c>
      <c r="H214" s="30" t="s">
        <v>209</v>
      </c>
      <c r="I214" s="30" t="s">
        <v>370</v>
      </c>
      <c r="J214" s="30" t="s">
        <v>797</v>
      </c>
      <c r="K214" s="30" t="s">
        <v>368</v>
      </c>
      <c r="L214" s="30" t="s">
        <v>209</v>
      </c>
      <c r="M214" s="33">
        <v>158</v>
      </c>
      <c r="N214" s="33" t="s">
        <v>1</v>
      </c>
      <c r="O214" s="33" t="s">
        <v>209</v>
      </c>
      <c r="P214" s="30" t="s">
        <v>209</v>
      </c>
      <c r="Q214" s="30" t="s">
        <v>1</v>
      </c>
      <c r="R214" s="30" t="s">
        <v>209</v>
      </c>
      <c r="S214" s="30" t="s">
        <v>209</v>
      </c>
    </row>
    <row r="215" spans="1:19" ht="150" x14ac:dyDescent="0.25">
      <c r="A215" s="34" t="s">
        <v>1389</v>
      </c>
      <c r="B215" s="30" t="s">
        <v>555</v>
      </c>
      <c r="C215" s="30" t="s">
        <v>1680</v>
      </c>
      <c r="D215" s="30" t="s">
        <v>209</v>
      </c>
      <c r="E215" s="30" t="s">
        <v>1681</v>
      </c>
      <c r="F215" s="24">
        <v>162</v>
      </c>
      <c r="G215" s="30" t="s">
        <v>1</v>
      </c>
      <c r="H215" s="30" t="s">
        <v>209</v>
      </c>
      <c r="I215" s="30" t="s">
        <v>370</v>
      </c>
      <c r="J215" s="30" t="s">
        <v>797</v>
      </c>
      <c r="K215" s="30" t="s">
        <v>368</v>
      </c>
      <c r="L215" s="30" t="s">
        <v>209</v>
      </c>
      <c r="M215" s="33">
        <v>162</v>
      </c>
      <c r="N215" s="33" t="s">
        <v>1</v>
      </c>
      <c r="O215" s="33" t="s">
        <v>209</v>
      </c>
      <c r="P215" s="30" t="s">
        <v>209</v>
      </c>
      <c r="Q215" s="30" t="s">
        <v>1</v>
      </c>
      <c r="R215" s="30" t="s">
        <v>209</v>
      </c>
      <c r="S215" s="30" t="s">
        <v>209</v>
      </c>
    </row>
    <row r="216" spans="1:19" ht="150" x14ac:dyDescent="0.25">
      <c r="A216" s="34" t="s">
        <v>1390</v>
      </c>
      <c r="B216" s="30" t="s">
        <v>555</v>
      </c>
      <c r="C216" s="30" t="s">
        <v>85</v>
      </c>
      <c r="D216" s="30" t="s">
        <v>209</v>
      </c>
      <c r="E216" s="30" t="s">
        <v>852</v>
      </c>
      <c r="F216" s="24">
        <v>143</v>
      </c>
      <c r="G216" s="30" t="s">
        <v>1</v>
      </c>
      <c r="H216" s="30" t="s">
        <v>209</v>
      </c>
      <c r="I216" s="30" t="s">
        <v>370</v>
      </c>
      <c r="J216" s="30" t="s">
        <v>797</v>
      </c>
      <c r="K216" s="30" t="s">
        <v>368</v>
      </c>
      <c r="L216" s="30" t="s">
        <v>209</v>
      </c>
      <c r="M216" s="33">
        <v>143</v>
      </c>
      <c r="N216" s="33" t="s">
        <v>1</v>
      </c>
      <c r="O216" s="33" t="s">
        <v>209</v>
      </c>
      <c r="P216" s="30" t="s">
        <v>209</v>
      </c>
      <c r="Q216" s="30" t="s">
        <v>1</v>
      </c>
      <c r="R216" s="30" t="s">
        <v>209</v>
      </c>
      <c r="S216" s="30" t="s">
        <v>209</v>
      </c>
    </row>
    <row r="217" spans="1:19" ht="195" x14ac:dyDescent="0.25">
      <c r="A217" s="34" t="s">
        <v>1391</v>
      </c>
      <c r="B217" s="30" t="s">
        <v>555</v>
      </c>
      <c r="C217" s="30" t="s">
        <v>336</v>
      </c>
      <c r="D217" s="30" t="s">
        <v>701</v>
      </c>
      <c r="E217" s="30" t="s">
        <v>853</v>
      </c>
      <c r="F217" s="24">
        <v>122</v>
      </c>
      <c r="G217" s="30" t="s">
        <v>856</v>
      </c>
      <c r="H217" s="30" t="s">
        <v>209</v>
      </c>
      <c r="I217" s="30" t="s">
        <v>370</v>
      </c>
      <c r="J217" s="30" t="s">
        <v>857</v>
      </c>
      <c r="K217" s="30" t="s">
        <v>368</v>
      </c>
      <c r="L217" s="30" t="s">
        <v>209</v>
      </c>
      <c r="M217" s="33">
        <v>122</v>
      </c>
      <c r="N217" s="33">
        <v>690184.06</v>
      </c>
      <c r="O217" s="33" t="s">
        <v>209</v>
      </c>
      <c r="P217" s="30" t="s">
        <v>209</v>
      </c>
      <c r="Q217" s="30" t="s">
        <v>1</v>
      </c>
      <c r="R217" s="30" t="s">
        <v>209</v>
      </c>
      <c r="S217" s="30" t="s">
        <v>209</v>
      </c>
    </row>
    <row r="218" spans="1:19" ht="150" x14ac:dyDescent="0.25">
      <c r="A218" s="34" t="s">
        <v>1392</v>
      </c>
      <c r="B218" s="30" t="s">
        <v>555</v>
      </c>
      <c r="C218" s="30" t="s">
        <v>86</v>
      </c>
      <c r="D218" s="30" t="s">
        <v>209</v>
      </c>
      <c r="E218" s="30" t="s">
        <v>854</v>
      </c>
      <c r="F218" s="24">
        <v>125</v>
      </c>
      <c r="G218" s="30" t="s">
        <v>1</v>
      </c>
      <c r="H218" s="30" t="s">
        <v>209</v>
      </c>
      <c r="I218" s="30" t="s">
        <v>370</v>
      </c>
      <c r="J218" s="30" t="s">
        <v>797</v>
      </c>
      <c r="K218" s="30" t="s">
        <v>368</v>
      </c>
      <c r="L218" s="30" t="s">
        <v>209</v>
      </c>
      <c r="M218" s="33">
        <v>125</v>
      </c>
      <c r="N218" s="33" t="s">
        <v>1</v>
      </c>
      <c r="O218" s="33" t="s">
        <v>209</v>
      </c>
      <c r="P218" s="30" t="s">
        <v>209</v>
      </c>
      <c r="Q218" s="30" t="s">
        <v>1</v>
      </c>
      <c r="R218" s="30" t="s">
        <v>209</v>
      </c>
      <c r="S218" s="30" t="s">
        <v>209</v>
      </c>
    </row>
    <row r="219" spans="1:19" ht="150" x14ac:dyDescent="0.25">
      <c r="A219" s="34" t="s">
        <v>1393</v>
      </c>
      <c r="B219" s="30" t="s">
        <v>555</v>
      </c>
      <c r="C219" s="30" t="s">
        <v>337</v>
      </c>
      <c r="D219" s="30" t="s">
        <v>209</v>
      </c>
      <c r="E219" s="30" t="s">
        <v>855</v>
      </c>
      <c r="F219" s="24">
        <v>200</v>
      </c>
      <c r="G219" s="30" t="s">
        <v>1</v>
      </c>
      <c r="H219" s="30" t="s">
        <v>209</v>
      </c>
      <c r="I219" s="30" t="s">
        <v>370</v>
      </c>
      <c r="J219" s="30" t="s">
        <v>797</v>
      </c>
      <c r="K219" s="30" t="s">
        <v>368</v>
      </c>
      <c r="L219" s="30" t="s">
        <v>209</v>
      </c>
      <c r="M219" s="33">
        <v>200</v>
      </c>
      <c r="N219" s="33" t="s">
        <v>1</v>
      </c>
      <c r="O219" s="33" t="s">
        <v>209</v>
      </c>
      <c r="P219" s="30" t="s">
        <v>209</v>
      </c>
      <c r="Q219" s="30" t="s">
        <v>1</v>
      </c>
      <c r="R219" s="30" t="s">
        <v>209</v>
      </c>
      <c r="S219" s="30" t="s">
        <v>209</v>
      </c>
    </row>
    <row r="220" spans="1:19" ht="150" x14ac:dyDescent="0.25">
      <c r="A220" s="34" t="s">
        <v>1394</v>
      </c>
      <c r="B220" s="30" t="s">
        <v>555</v>
      </c>
      <c r="C220" s="30" t="s">
        <v>257</v>
      </c>
      <c r="D220" s="30" t="s">
        <v>209</v>
      </c>
      <c r="E220" s="30" t="s">
        <v>858</v>
      </c>
      <c r="F220" s="24">
        <v>340</v>
      </c>
      <c r="G220" s="30" t="s">
        <v>1</v>
      </c>
      <c r="H220" s="30" t="s">
        <v>209</v>
      </c>
      <c r="I220" s="30" t="s">
        <v>370</v>
      </c>
      <c r="J220" s="30" t="s">
        <v>797</v>
      </c>
      <c r="K220" s="30" t="s">
        <v>368</v>
      </c>
      <c r="L220" s="30" t="s">
        <v>209</v>
      </c>
      <c r="M220" s="33">
        <v>340</v>
      </c>
      <c r="N220" s="33" t="s">
        <v>1</v>
      </c>
      <c r="O220" s="33" t="s">
        <v>209</v>
      </c>
      <c r="P220" s="30" t="s">
        <v>209</v>
      </c>
      <c r="Q220" s="30" t="s">
        <v>1</v>
      </c>
      <c r="R220" s="30" t="s">
        <v>209</v>
      </c>
      <c r="S220" s="30" t="s">
        <v>209</v>
      </c>
    </row>
    <row r="221" spans="1:19" ht="150" x14ac:dyDescent="0.25">
      <c r="A221" s="34" t="s">
        <v>1395</v>
      </c>
      <c r="B221" s="30" t="s">
        <v>555</v>
      </c>
      <c r="C221" s="30" t="s">
        <v>258</v>
      </c>
      <c r="D221" s="30" t="s">
        <v>209</v>
      </c>
      <c r="E221" s="30" t="s">
        <v>859</v>
      </c>
      <c r="F221" s="24">
        <v>228</v>
      </c>
      <c r="G221" s="30" t="s">
        <v>1</v>
      </c>
      <c r="H221" s="30" t="s">
        <v>209</v>
      </c>
      <c r="I221" s="30" t="s">
        <v>370</v>
      </c>
      <c r="J221" s="30" t="s">
        <v>797</v>
      </c>
      <c r="K221" s="30" t="s">
        <v>368</v>
      </c>
      <c r="L221" s="30" t="s">
        <v>209</v>
      </c>
      <c r="M221" s="33">
        <v>228</v>
      </c>
      <c r="N221" s="33" t="s">
        <v>1</v>
      </c>
      <c r="O221" s="33" t="s">
        <v>209</v>
      </c>
      <c r="P221" s="30" t="s">
        <v>209</v>
      </c>
      <c r="Q221" s="30" t="s">
        <v>1</v>
      </c>
      <c r="R221" s="30" t="s">
        <v>209</v>
      </c>
      <c r="S221" s="30" t="s">
        <v>209</v>
      </c>
    </row>
    <row r="222" spans="1:19" ht="150" x14ac:dyDescent="0.25">
      <c r="A222" s="34" t="s">
        <v>1396</v>
      </c>
      <c r="B222" s="30" t="s">
        <v>555</v>
      </c>
      <c r="C222" s="30" t="s">
        <v>259</v>
      </c>
      <c r="D222" s="30" t="s">
        <v>209</v>
      </c>
      <c r="E222" s="30" t="s">
        <v>860</v>
      </c>
      <c r="F222" s="24">
        <v>251</v>
      </c>
      <c r="G222" s="30" t="s">
        <v>1</v>
      </c>
      <c r="H222" s="30" t="s">
        <v>209</v>
      </c>
      <c r="I222" s="30" t="s">
        <v>370</v>
      </c>
      <c r="J222" s="30" t="s">
        <v>797</v>
      </c>
      <c r="K222" s="30" t="s">
        <v>368</v>
      </c>
      <c r="L222" s="30" t="s">
        <v>209</v>
      </c>
      <c r="M222" s="33">
        <v>251</v>
      </c>
      <c r="N222" s="33" t="s">
        <v>1</v>
      </c>
      <c r="O222" s="33" t="s">
        <v>209</v>
      </c>
      <c r="P222" s="30" t="s">
        <v>209</v>
      </c>
      <c r="Q222" s="30" t="s">
        <v>1</v>
      </c>
      <c r="R222" s="30" t="s">
        <v>209</v>
      </c>
      <c r="S222" s="30" t="s">
        <v>209</v>
      </c>
    </row>
    <row r="223" spans="1:19" ht="210" x14ac:dyDescent="0.25">
      <c r="A223" s="34" t="s">
        <v>1397</v>
      </c>
      <c r="B223" s="30" t="s">
        <v>555</v>
      </c>
      <c r="C223" s="30" t="s">
        <v>1726</v>
      </c>
      <c r="D223" s="30" t="s">
        <v>701</v>
      </c>
      <c r="E223" s="30" t="s">
        <v>1727</v>
      </c>
      <c r="F223" s="24">
        <v>934</v>
      </c>
      <c r="G223" s="30" t="s">
        <v>1719</v>
      </c>
      <c r="H223" s="30" t="s">
        <v>209</v>
      </c>
      <c r="I223" s="30" t="s">
        <v>370</v>
      </c>
      <c r="J223" s="30" t="s">
        <v>1728</v>
      </c>
      <c r="K223" s="30" t="s">
        <v>368</v>
      </c>
      <c r="L223" s="30" t="s">
        <v>209</v>
      </c>
      <c r="M223" s="33">
        <v>1086</v>
      </c>
      <c r="N223" s="33">
        <v>3585388.28</v>
      </c>
      <c r="O223" s="33" t="s">
        <v>209</v>
      </c>
      <c r="P223" s="30" t="s">
        <v>209</v>
      </c>
      <c r="Q223" s="30" t="s">
        <v>1</v>
      </c>
      <c r="R223" s="30" t="s">
        <v>209</v>
      </c>
      <c r="S223" s="30" t="s">
        <v>1720</v>
      </c>
    </row>
    <row r="224" spans="1:19" ht="150" x14ac:dyDescent="0.25">
      <c r="A224" s="34" t="s">
        <v>1398</v>
      </c>
      <c r="B224" s="30" t="s">
        <v>555</v>
      </c>
      <c r="C224" s="30" t="s">
        <v>260</v>
      </c>
      <c r="D224" s="30" t="s">
        <v>209</v>
      </c>
      <c r="E224" s="30" t="s">
        <v>861</v>
      </c>
      <c r="F224" s="24">
        <v>350</v>
      </c>
      <c r="G224" s="30" t="s">
        <v>1</v>
      </c>
      <c r="H224" s="30" t="s">
        <v>209</v>
      </c>
      <c r="I224" s="30" t="s">
        <v>370</v>
      </c>
      <c r="J224" s="30" t="s">
        <v>797</v>
      </c>
      <c r="K224" s="30" t="s">
        <v>368</v>
      </c>
      <c r="L224" s="30" t="s">
        <v>209</v>
      </c>
      <c r="M224" s="33">
        <v>350</v>
      </c>
      <c r="N224" s="33" t="s">
        <v>1</v>
      </c>
      <c r="O224" s="33" t="s">
        <v>209</v>
      </c>
      <c r="P224" s="30" t="s">
        <v>209</v>
      </c>
      <c r="Q224" s="30" t="s">
        <v>1</v>
      </c>
      <c r="R224" s="30" t="s">
        <v>209</v>
      </c>
      <c r="S224" s="30" t="s">
        <v>209</v>
      </c>
    </row>
    <row r="225" spans="1:19" ht="150" x14ac:dyDescent="0.25">
      <c r="A225" s="34" t="s">
        <v>1399</v>
      </c>
      <c r="B225" s="30" t="s">
        <v>555</v>
      </c>
      <c r="C225" s="30" t="s">
        <v>261</v>
      </c>
      <c r="D225" s="30" t="s">
        <v>209</v>
      </c>
      <c r="E225" s="30" t="s">
        <v>862</v>
      </c>
      <c r="F225" s="24">
        <v>180</v>
      </c>
      <c r="G225" s="30" t="s">
        <v>1</v>
      </c>
      <c r="H225" s="30" t="s">
        <v>209</v>
      </c>
      <c r="I225" s="30" t="s">
        <v>370</v>
      </c>
      <c r="J225" s="30" t="s">
        <v>797</v>
      </c>
      <c r="K225" s="30" t="s">
        <v>368</v>
      </c>
      <c r="L225" s="30" t="s">
        <v>209</v>
      </c>
      <c r="M225" s="33">
        <v>180</v>
      </c>
      <c r="N225" s="33" t="s">
        <v>1</v>
      </c>
      <c r="O225" s="33" t="s">
        <v>209</v>
      </c>
      <c r="P225" s="30" t="s">
        <v>209</v>
      </c>
      <c r="Q225" s="30" t="s">
        <v>1</v>
      </c>
      <c r="R225" s="30" t="s">
        <v>209</v>
      </c>
      <c r="S225" s="30" t="s">
        <v>209</v>
      </c>
    </row>
    <row r="226" spans="1:19" ht="210" x14ac:dyDescent="0.25">
      <c r="A226" s="34" t="s">
        <v>1400</v>
      </c>
      <c r="B226" s="30" t="s">
        <v>555</v>
      </c>
      <c r="C226" s="30" t="s">
        <v>1778</v>
      </c>
      <c r="D226" s="30" t="s">
        <v>701</v>
      </c>
      <c r="E226" s="30" t="s">
        <v>1779</v>
      </c>
      <c r="F226" s="24">
        <v>297</v>
      </c>
      <c r="G226" s="30" t="s">
        <v>1782</v>
      </c>
      <c r="H226" s="30" t="s">
        <v>209</v>
      </c>
      <c r="I226" s="30" t="s">
        <v>370</v>
      </c>
      <c r="J226" s="30" t="s">
        <v>1780</v>
      </c>
      <c r="K226" s="30" t="s">
        <v>368</v>
      </c>
      <c r="L226" s="30" t="s">
        <v>209</v>
      </c>
      <c r="M226" s="33">
        <v>320</v>
      </c>
      <c r="N226" s="33">
        <v>1245038.7</v>
      </c>
      <c r="O226" s="33" t="s">
        <v>209</v>
      </c>
      <c r="P226" s="30" t="s">
        <v>209</v>
      </c>
      <c r="Q226" s="30" t="s">
        <v>1</v>
      </c>
      <c r="R226" s="30" t="s">
        <v>209</v>
      </c>
      <c r="S226" s="30" t="s">
        <v>1781</v>
      </c>
    </row>
    <row r="227" spans="1:19" ht="150" x14ac:dyDescent="0.25">
      <c r="A227" s="34" t="s">
        <v>1401</v>
      </c>
      <c r="B227" s="30" t="s">
        <v>555</v>
      </c>
      <c r="C227" s="30" t="s">
        <v>262</v>
      </c>
      <c r="D227" s="30" t="s">
        <v>209</v>
      </c>
      <c r="E227" s="30" t="s">
        <v>863</v>
      </c>
      <c r="F227" s="24">
        <v>320</v>
      </c>
      <c r="G227" s="30" t="s">
        <v>1</v>
      </c>
      <c r="H227" s="30" t="s">
        <v>209</v>
      </c>
      <c r="I227" s="30" t="s">
        <v>370</v>
      </c>
      <c r="J227" s="30" t="s">
        <v>797</v>
      </c>
      <c r="K227" s="30" t="s">
        <v>368</v>
      </c>
      <c r="L227" s="30" t="s">
        <v>209</v>
      </c>
      <c r="M227" s="33">
        <v>320</v>
      </c>
      <c r="N227" s="33" t="s">
        <v>1</v>
      </c>
      <c r="O227" s="33" t="s">
        <v>209</v>
      </c>
      <c r="P227" s="30" t="s">
        <v>209</v>
      </c>
      <c r="Q227" s="30" t="s">
        <v>1</v>
      </c>
      <c r="R227" s="30" t="s">
        <v>209</v>
      </c>
      <c r="S227" s="30" t="s">
        <v>209</v>
      </c>
    </row>
    <row r="228" spans="1:19" ht="150" x14ac:dyDescent="0.25">
      <c r="A228" s="34" t="s">
        <v>1402</v>
      </c>
      <c r="B228" s="30" t="s">
        <v>555</v>
      </c>
      <c r="C228" s="30" t="s">
        <v>263</v>
      </c>
      <c r="D228" s="30" t="s">
        <v>209</v>
      </c>
      <c r="E228" s="30" t="s">
        <v>864</v>
      </c>
      <c r="F228" s="24">
        <v>160</v>
      </c>
      <c r="G228" s="30" t="s">
        <v>1</v>
      </c>
      <c r="H228" s="30" t="s">
        <v>209</v>
      </c>
      <c r="I228" s="30" t="s">
        <v>370</v>
      </c>
      <c r="J228" s="30" t="s">
        <v>797</v>
      </c>
      <c r="K228" s="30" t="s">
        <v>368</v>
      </c>
      <c r="L228" s="30" t="s">
        <v>209</v>
      </c>
      <c r="M228" s="33">
        <v>160</v>
      </c>
      <c r="N228" s="33" t="s">
        <v>1</v>
      </c>
      <c r="O228" s="33" t="s">
        <v>209</v>
      </c>
      <c r="P228" s="30" t="s">
        <v>209</v>
      </c>
      <c r="Q228" s="30" t="s">
        <v>1</v>
      </c>
      <c r="R228" s="30" t="s">
        <v>209</v>
      </c>
      <c r="S228" s="30" t="s">
        <v>209</v>
      </c>
    </row>
    <row r="229" spans="1:19" ht="210" x14ac:dyDescent="0.25">
      <c r="A229" s="34" t="s">
        <v>1403</v>
      </c>
      <c r="B229" s="30" t="s">
        <v>555</v>
      </c>
      <c r="C229" s="30" t="s">
        <v>87</v>
      </c>
      <c r="D229" s="30" t="s">
        <v>701</v>
      </c>
      <c r="E229" s="30" t="s">
        <v>865</v>
      </c>
      <c r="F229" s="24">
        <v>407</v>
      </c>
      <c r="G229" s="30" t="s">
        <v>866</v>
      </c>
      <c r="H229" s="30" t="s">
        <v>209</v>
      </c>
      <c r="I229" s="30" t="s">
        <v>370</v>
      </c>
      <c r="J229" s="30" t="s">
        <v>867</v>
      </c>
      <c r="K229" s="30" t="s">
        <v>368</v>
      </c>
      <c r="L229" s="30" t="s">
        <v>209</v>
      </c>
      <c r="M229" s="33">
        <v>407</v>
      </c>
      <c r="N229" s="33" t="s">
        <v>1</v>
      </c>
      <c r="O229" s="33" t="s">
        <v>209</v>
      </c>
      <c r="P229" s="30" t="s">
        <v>209</v>
      </c>
      <c r="Q229" s="30" t="s">
        <v>1</v>
      </c>
      <c r="R229" s="30" t="s">
        <v>209</v>
      </c>
      <c r="S229" s="30" t="s">
        <v>209</v>
      </c>
    </row>
    <row r="230" spans="1:19" ht="150" x14ac:dyDescent="0.25">
      <c r="A230" s="34" t="s">
        <v>1404</v>
      </c>
      <c r="B230" s="30" t="s">
        <v>555</v>
      </c>
      <c r="C230" s="30" t="s">
        <v>88</v>
      </c>
      <c r="D230" s="30" t="s">
        <v>209</v>
      </c>
      <c r="E230" s="30" t="s">
        <v>868</v>
      </c>
      <c r="F230" s="24">
        <v>230</v>
      </c>
      <c r="G230" s="30" t="s">
        <v>1</v>
      </c>
      <c r="H230" s="30" t="s">
        <v>209</v>
      </c>
      <c r="I230" s="30" t="s">
        <v>370</v>
      </c>
      <c r="J230" s="30" t="s">
        <v>797</v>
      </c>
      <c r="K230" s="30" t="s">
        <v>368</v>
      </c>
      <c r="L230" s="30" t="s">
        <v>209</v>
      </c>
      <c r="M230" s="33">
        <v>230</v>
      </c>
      <c r="N230" s="33" t="s">
        <v>1</v>
      </c>
      <c r="O230" s="33" t="s">
        <v>209</v>
      </c>
      <c r="P230" s="30" t="s">
        <v>209</v>
      </c>
      <c r="Q230" s="30" t="s">
        <v>1</v>
      </c>
      <c r="R230" s="30" t="s">
        <v>209</v>
      </c>
      <c r="S230" s="30" t="s">
        <v>209</v>
      </c>
    </row>
    <row r="231" spans="1:19" ht="150" x14ac:dyDescent="0.25">
      <c r="A231" s="34" t="s">
        <v>1405</v>
      </c>
      <c r="B231" s="30" t="s">
        <v>555</v>
      </c>
      <c r="C231" s="30" t="s">
        <v>264</v>
      </c>
      <c r="D231" s="30" t="s">
        <v>209</v>
      </c>
      <c r="E231" s="30" t="s">
        <v>869</v>
      </c>
      <c r="F231" s="24">
        <v>640</v>
      </c>
      <c r="G231" s="30" t="s">
        <v>1</v>
      </c>
      <c r="H231" s="30" t="s">
        <v>209</v>
      </c>
      <c r="I231" s="30" t="s">
        <v>370</v>
      </c>
      <c r="J231" s="30" t="s">
        <v>797</v>
      </c>
      <c r="K231" s="30" t="s">
        <v>368</v>
      </c>
      <c r="L231" s="30" t="s">
        <v>209</v>
      </c>
      <c r="M231" s="33">
        <v>640</v>
      </c>
      <c r="N231" s="33" t="s">
        <v>1</v>
      </c>
      <c r="O231" s="33" t="s">
        <v>209</v>
      </c>
      <c r="P231" s="30" t="s">
        <v>209</v>
      </c>
      <c r="Q231" s="30" t="s">
        <v>1</v>
      </c>
      <c r="R231" s="30" t="s">
        <v>209</v>
      </c>
      <c r="S231" s="30" t="s">
        <v>209</v>
      </c>
    </row>
    <row r="232" spans="1:19" ht="150" x14ac:dyDescent="0.25">
      <c r="A232" s="34" t="s">
        <v>1406</v>
      </c>
      <c r="B232" s="30" t="s">
        <v>555</v>
      </c>
      <c r="C232" s="30" t="s">
        <v>265</v>
      </c>
      <c r="D232" s="30" t="s">
        <v>209</v>
      </c>
      <c r="E232" s="30" t="s">
        <v>870</v>
      </c>
      <c r="F232" s="24">
        <v>300</v>
      </c>
      <c r="G232" s="30" t="s">
        <v>1</v>
      </c>
      <c r="H232" s="30" t="s">
        <v>209</v>
      </c>
      <c r="I232" s="30" t="s">
        <v>370</v>
      </c>
      <c r="J232" s="30" t="s">
        <v>797</v>
      </c>
      <c r="K232" s="30" t="s">
        <v>368</v>
      </c>
      <c r="L232" s="30" t="s">
        <v>209</v>
      </c>
      <c r="M232" s="33">
        <v>300</v>
      </c>
      <c r="N232" s="33" t="s">
        <v>1</v>
      </c>
      <c r="O232" s="33" t="s">
        <v>209</v>
      </c>
      <c r="P232" s="30" t="s">
        <v>209</v>
      </c>
      <c r="Q232" s="30" t="s">
        <v>1</v>
      </c>
      <c r="R232" s="30" t="s">
        <v>209</v>
      </c>
      <c r="S232" s="30" t="s">
        <v>209</v>
      </c>
    </row>
    <row r="233" spans="1:19" ht="150" x14ac:dyDescent="0.25">
      <c r="A233" s="34" t="s">
        <v>1407</v>
      </c>
      <c r="B233" s="30" t="s">
        <v>555</v>
      </c>
      <c r="C233" s="30" t="s">
        <v>266</v>
      </c>
      <c r="D233" s="30" t="s">
        <v>209</v>
      </c>
      <c r="E233" s="30" t="s">
        <v>871</v>
      </c>
      <c r="F233" s="24">
        <v>240</v>
      </c>
      <c r="G233" s="30" t="s">
        <v>1</v>
      </c>
      <c r="H233" s="30" t="s">
        <v>209</v>
      </c>
      <c r="I233" s="30" t="s">
        <v>370</v>
      </c>
      <c r="J233" s="30" t="s">
        <v>797</v>
      </c>
      <c r="K233" s="30" t="s">
        <v>368</v>
      </c>
      <c r="L233" s="30" t="s">
        <v>209</v>
      </c>
      <c r="M233" s="33">
        <v>240</v>
      </c>
      <c r="N233" s="33" t="s">
        <v>1</v>
      </c>
      <c r="O233" s="33" t="s">
        <v>209</v>
      </c>
      <c r="P233" s="30" t="s">
        <v>209</v>
      </c>
      <c r="Q233" s="30" t="s">
        <v>1</v>
      </c>
      <c r="R233" s="30" t="s">
        <v>209</v>
      </c>
      <c r="S233" s="30" t="s">
        <v>209</v>
      </c>
    </row>
    <row r="234" spans="1:19" ht="150" x14ac:dyDescent="0.25">
      <c r="A234" s="34" t="s">
        <v>1408</v>
      </c>
      <c r="B234" s="30" t="s">
        <v>555</v>
      </c>
      <c r="C234" s="30" t="s">
        <v>267</v>
      </c>
      <c r="D234" s="30" t="s">
        <v>209</v>
      </c>
      <c r="E234" s="30" t="s">
        <v>872</v>
      </c>
      <c r="F234" s="24">
        <v>160</v>
      </c>
      <c r="G234" s="30" t="s">
        <v>1</v>
      </c>
      <c r="H234" s="30" t="s">
        <v>209</v>
      </c>
      <c r="I234" s="30" t="s">
        <v>370</v>
      </c>
      <c r="J234" s="30" t="s">
        <v>797</v>
      </c>
      <c r="K234" s="30" t="s">
        <v>368</v>
      </c>
      <c r="L234" s="30" t="s">
        <v>209</v>
      </c>
      <c r="M234" s="33">
        <v>160</v>
      </c>
      <c r="N234" s="33" t="s">
        <v>1</v>
      </c>
      <c r="O234" s="33" t="s">
        <v>209</v>
      </c>
      <c r="P234" s="30" t="s">
        <v>209</v>
      </c>
      <c r="Q234" s="30" t="s">
        <v>1</v>
      </c>
      <c r="R234" s="30" t="s">
        <v>209</v>
      </c>
      <c r="S234" s="30" t="s">
        <v>209</v>
      </c>
    </row>
    <row r="235" spans="1:19" ht="150" x14ac:dyDescent="0.25">
      <c r="A235" s="34" t="s">
        <v>1409</v>
      </c>
      <c r="B235" s="30" t="s">
        <v>555</v>
      </c>
      <c r="C235" s="30" t="s">
        <v>268</v>
      </c>
      <c r="D235" s="30" t="s">
        <v>209</v>
      </c>
      <c r="E235" s="30" t="s">
        <v>873</v>
      </c>
      <c r="F235" s="24">
        <v>160</v>
      </c>
      <c r="G235" s="30" t="s">
        <v>1</v>
      </c>
      <c r="H235" s="30" t="s">
        <v>209</v>
      </c>
      <c r="I235" s="30" t="s">
        <v>370</v>
      </c>
      <c r="J235" s="30" t="s">
        <v>797</v>
      </c>
      <c r="K235" s="30" t="s">
        <v>368</v>
      </c>
      <c r="L235" s="30" t="s">
        <v>209</v>
      </c>
      <c r="M235" s="33">
        <v>160</v>
      </c>
      <c r="N235" s="33" t="s">
        <v>1</v>
      </c>
      <c r="O235" s="33" t="s">
        <v>209</v>
      </c>
      <c r="P235" s="30" t="s">
        <v>209</v>
      </c>
      <c r="Q235" s="30" t="s">
        <v>1</v>
      </c>
      <c r="R235" s="30" t="s">
        <v>209</v>
      </c>
      <c r="S235" s="30" t="s">
        <v>209</v>
      </c>
    </row>
    <row r="236" spans="1:19" ht="150" x14ac:dyDescent="0.25">
      <c r="A236" s="34" t="s">
        <v>1410</v>
      </c>
      <c r="B236" s="30" t="s">
        <v>555</v>
      </c>
      <c r="C236" s="30" t="s">
        <v>269</v>
      </c>
      <c r="D236" s="30" t="s">
        <v>209</v>
      </c>
      <c r="E236" s="30" t="s">
        <v>874</v>
      </c>
      <c r="F236" s="24">
        <v>160</v>
      </c>
      <c r="G236" s="30" t="s">
        <v>1</v>
      </c>
      <c r="H236" s="30" t="s">
        <v>209</v>
      </c>
      <c r="I236" s="30" t="s">
        <v>370</v>
      </c>
      <c r="J236" s="30" t="s">
        <v>797</v>
      </c>
      <c r="K236" s="30" t="s">
        <v>368</v>
      </c>
      <c r="L236" s="30" t="s">
        <v>209</v>
      </c>
      <c r="M236" s="33">
        <v>160</v>
      </c>
      <c r="N236" s="33" t="s">
        <v>1</v>
      </c>
      <c r="O236" s="33" t="s">
        <v>209</v>
      </c>
      <c r="P236" s="30" t="s">
        <v>209</v>
      </c>
      <c r="Q236" s="30" t="s">
        <v>1</v>
      </c>
      <c r="R236" s="30" t="s">
        <v>209</v>
      </c>
      <c r="S236" s="30" t="s">
        <v>209</v>
      </c>
    </row>
    <row r="237" spans="1:19" ht="150" x14ac:dyDescent="0.25">
      <c r="A237" s="34" t="s">
        <v>1411</v>
      </c>
      <c r="B237" s="30" t="s">
        <v>555</v>
      </c>
      <c r="C237" s="30" t="s">
        <v>270</v>
      </c>
      <c r="D237" s="30" t="s">
        <v>209</v>
      </c>
      <c r="E237" s="30" t="s">
        <v>875</v>
      </c>
      <c r="F237" s="24">
        <v>100</v>
      </c>
      <c r="G237" s="30" t="s">
        <v>1</v>
      </c>
      <c r="H237" s="30" t="s">
        <v>209</v>
      </c>
      <c r="I237" s="30" t="s">
        <v>370</v>
      </c>
      <c r="J237" s="30" t="s">
        <v>797</v>
      </c>
      <c r="K237" s="30" t="s">
        <v>368</v>
      </c>
      <c r="L237" s="30" t="s">
        <v>209</v>
      </c>
      <c r="M237" s="33">
        <v>100</v>
      </c>
      <c r="N237" s="33" t="s">
        <v>1</v>
      </c>
      <c r="O237" s="33" t="s">
        <v>209</v>
      </c>
      <c r="P237" s="30" t="s">
        <v>209</v>
      </c>
      <c r="Q237" s="30" t="s">
        <v>1</v>
      </c>
      <c r="R237" s="30" t="s">
        <v>209</v>
      </c>
      <c r="S237" s="30" t="s">
        <v>209</v>
      </c>
    </row>
    <row r="238" spans="1:19" ht="210" x14ac:dyDescent="0.25">
      <c r="A238" s="34" t="s">
        <v>1412</v>
      </c>
      <c r="B238" s="30" t="s">
        <v>555</v>
      </c>
      <c r="C238" s="30" t="s">
        <v>228</v>
      </c>
      <c r="D238" s="30" t="s">
        <v>819</v>
      </c>
      <c r="E238" s="30" t="s">
        <v>876</v>
      </c>
      <c r="F238" s="24">
        <v>2578</v>
      </c>
      <c r="G238" s="30" t="s">
        <v>879</v>
      </c>
      <c r="H238" s="30" t="s">
        <v>209</v>
      </c>
      <c r="I238" s="30" t="s">
        <v>370</v>
      </c>
      <c r="J238" s="30" t="s">
        <v>880</v>
      </c>
      <c r="K238" s="30" t="s">
        <v>368</v>
      </c>
      <c r="L238" s="30" t="s">
        <v>209</v>
      </c>
      <c r="M238" s="33">
        <v>2578</v>
      </c>
      <c r="N238" s="33">
        <v>14774580.67</v>
      </c>
      <c r="O238" s="33" t="s">
        <v>209</v>
      </c>
      <c r="P238" s="30" t="s">
        <v>209</v>
      </c>
      <c r="Q238" s="30" t="s">
        <v>1</v>
      </c>
      <c r="R238" s="30" t="s">
        <v>209</v>
      </c>
      <c r="S238" s="30" t="s">
        <v>209</v>
      </c>
    </row>
    <row r="239" spans="1:19" ht="150" x14ac:dyDescent="0.25">
      <c r="A239" s="34" t="s">
        <v>1413</v>
      </c>
      <c r="B239" s="30" t="s">
        <v>555</v>
      </c>
      <c r="C239" s="30" t="s">
        <v>271</v>
      </c>
      <c r="D239" s="30" t="s">
        <v>209</v>
      </c>
      <c r="E239" s="30" t="s">
        <v>877</v>
      </c>
      <c r="F239" s="24">
        <v>350</v>
      </c>
      <c r="G239" s="30" t="s">
        <v>1</v>
      </c>
      <c r="H239" s="30" t="s">
        <v>209</v>
      </c>
      <c r="I239" s="30" t="s">
        <v>370</v>
      </c>
      <c r="J239" s="30" t="s">
        <v>797</v>
      </c>
      <c r="K239" s="30" t="s">
        <v>368</v>
      </c>
      <c r="L239" s="30" t="s">
        <v>209</v>
      </c>
      <c r="M239" s="33">
        <v>350</v>
      </c>
      <c r="N239" s="33" t="s">
        <v>1</v>
      </c>
      <c r="O239" s="33" t="s">
        <v>209</v>
      </c>
      <c r="P239" s="30" t="s">
        <v>209</v>
      </c>
      <c r="Q239" s="30" t="s">
        <v>1</v>
      </c>
      <c r="R239" s="30" t="s">
        <v>209</v>
      </c>
      <c r="S239" s="30" t="s">
        <v>209</v>
      </c>
    </row>
    <row r="240" spans="1:19" ht="150" x14ac:dyDescent="0.25">
      <c r="A240" s="34" t="s">
        <v>1414</v>
      </c>
      <c r="B240" s="30" t="s">
        <v>555</v>
      </c>
      <c r="C240" s="30" t="s">
        <v>272</v>
      </c>
      <c r="D240" s="30" t="s">
        <v>209</v>
      </c>
      <c r="E240" s="30" t="s">
        <v>878</v>
      </c>
      <c r="F240" s="24">
        <v>200</v>
      </c>
      <c r="G240" s="30" t="s">
        <v>1</v>
      </c>
      <c r="H240" s="30" t="s">
        <v>209</v>
      </c>
      <c r="I240" s="30" t="s">
        <v>370</v>
      </c>
      <c r="J240" s="30" t="s">
        <v>797</v>
      </c>
      <c r="K240" s="30" t="s">
        <v>368</v>
      </c>
      <c r="L240" s="30" t="s">
        <v>209</v>
      </c>
      <c r="M240" s="33">
        <v>200</v>
      </c>
      <c r="N240" s="33" t="s">
        <v>1</v>
      </c>
      <c r="O240" s="33" t="s">
        <v>209</v>
      </c>
      <c r="P240" s="30" t="s">
        <v>209</v>
      </c>
      <c r="Q240" s="30" t="s">
        <v>1</v>
      </c>
      <c r="R240" s="30" t="s">
        <v>209</v>
      </c>
      <c r="S240" s="30" t="s">
        <v>209</v>
      </c>
    </row>
    <row r="241" spans="1:19" ht="150" x14ac:dyDescent="0.25">
      <c r="A241" s="34" t="s">
        <v>1415</v>
      </c>
      <c r="B241" s="30" t="s">
        <v>555</v>
      </c>
      <c r="C241" s="30" t="s">
        <v>273</v>
      </c>
      <c r="D241" s="30" t="s">
        <v>209</v>
      </c>
      <c r="E241" s="30" t="s">
        <v>881</v>
      </c>
      <c r="F241" s="24">
        <v>840</v>
      </c>
      <c r="G241" s="30" t="s">
        <v>1</v>
      </c>
      <c r="H241" s="30" t="s">
        <v>209</v>
      </c>
      <c r="I241" s="30" t="s">
        <v>370</v>
      </c>
      <c r="J241" s="30" t="s">
        <v>797</v>
      </c>
      <c r="K241" s="30" t="s">
        <v>368</v>
      </c>
      <c r="L241" s="30" t="s">
        <v>209</v>
      </c>
      <c r="M241" s="33">
        <v>840</v>
      </c>
      <c r="N241" s="33" t="s">
        <v>1</v>
      </c>
      <c r="O241" s="33" t="s">
        <v>209</v>
      </c>
      <c r="P241" s="30" t="s">
        <v>209</v>
      </c>
      <c r="Q241" s="30" t="s">
        <v>1</v>
      </c>
      <c r="R241" s="30" t="s">
        <v>209</v>
      </c>
      <c r="S241" s="30" t="s">
        <v>209</v>
      </c>
    </row>
    <row r="242" spans="1:19" ht="150" x14ac:dyDescent="0.25">
      <c r="A242" s="34" t="s">
        <v>1416</v>
      </c>
      <c r="B242" s="30" t="s">
        <v>555</v>
      </c>
      <c r="C242" s="30" t="s">
        <v>274</v>
      </c>
      <c r="D242" s="30" t="s">
        <v>209</v>
      </c>
      <c r="E242" s="30" t="s">
        <v>645</v>
      </c>
      <c r="F242" s="24">
        <v>8000</v>
      </c>
      <c r="G242" s="30" t="s">
        <v>1</v>
      </c>
      <c r="H242" s="30" t="s">
        <v>209</v>
      </c>
      <c r="I242" s="30" t="s">
        <v>370</v>
      </c>
      <c r="J242" s="30" t="s">
        <v>797</v>
      </c>
      <c r="K242" s="30" t="s">
        <v>368</v>
      </c>
      <c r="L242" s="30" t="s">
        <v>209</v>
      </c>
      <c r="M242" s="33">
        <v>8000</v>
      </c>
      <c r="N242" s="33" t="s">
        <v>1</v>
      </c>
      <c r="O242" s="33" t="s">
        <v>209</v>
      </c>
      <c r="P242" s="30" t="s">
        <v>209</v>
      </c>
      <c r="Q242" s="30" t="s">
        <v>1</v>
      </c>
      <c r="R242" s="30" t="s">
        <v>209</v>
      </c>
      <c r="S242" s="30" t="s">
        <v>209</v>
      </c>
    </row>
    <row r="243" spans="1:19" ht="150" x14ac:dyDescent="0.25">
      <c r="A243" s="34" t="s">
        <v>1417</v>
      </c>
      <c r="B243" s="30" t="s">
        <v>555</v>
      </c>
      <c r="C243" s="30" t="s">
        <v>275</v>
      </c>
      <c r="D243" s="30" t="s">
        <v>209</v>
      </c>
      <c r="E243" s="30" t="s">
        <v>882</v>
      </c>
      <c r="F243" s="24">
        <v>240</v>
      </c>
      <c r="G243" s="30" t="s">
        <v>1</v>
      </c>
      <c r="H243" s="30" t="s">
        <v>209</v>
      </c>
      <c r="I243" s="30" t="s">
        <v>370</v>
      </c>
      <c r="J243" s="30" t="s">
        <v>797</v>
      </c>
      <c r="K243" s="30" t="s">
        <v>368</v>
      </c>
      <c r="L243" s="30" t="s">
        <v>209</v>
      </c>
      <c r="M243" s="33">
        <v>240</v>
      </c>
      <c r="N243" s="33" t="s">
        <v>1</v>
      </c>
      <c r="O243" s="33" t="s">
        <v>209</v>
      </c>
      <c r="P243" s="30" t="s">
        <v>209</v>
      </c>
      <c r="Q243" s="30" t="s">
        <v>1</v>
      </c>
      <c r="R243" s="30" t="s">
        <v>209</v>
      </c>
      <c r="S243" s="30" t="s">
        <v>209</v>
      </c>
    </row>
    <row r="244" spans="1:19" ht="210" x14ac:dyDescent="0.25">
      <c r="A244" s="34" t="s">
        <v>1418</v>
      </c>
      <c r="B244" s="30" t="s">
        <v>555</v>
      </c>
      <c r="C244" s="30" t="s">
        <v>1682</v>
      </c>
      <c r="D244" s="30" t="s">
        <v>368</v>
      </c>
      <c r="E244" s="30" t="s">
        <v>883</v>
      </c>
      <c r="F244" s="24">
        <v>2579</v>
      </c>
      <c r="G244" s="30" t="s">
        <v>886</v>
      </c>
      <c r="H244" s="30" t="s">
        <v>209</v>
      </c>
      <c r="I244" s="30" t="s">
        <v>370</v>
      </c>
      <c r="J244" s="30" t="s">
        <v>887</v>
      </c>
      <c r="K244" s="30" t="s">
        <v>368</v>
      </c>
      <c r="L244" s="30" t="s">
        <v>209</v>
      </c>
      <c r="M244" s="33">
        <v>2579</v>
      </c>
      <c r="N244" s="33">
        <v>14780311.699999999</v>
      </c>
      <c r="O244" s="33" t="s">
        <v>209</v>
      </c>
      <c r="P244" s="30" t="s">
        <v>209</v>
      </c>
      <c r="Q244" s="30" t="s">
        <v>1</v>
      </c>
      <c r="R244" s="30" t="s">
        <v>209</v>
      </c>
      <c r="S244" s="30" t="s">
        <v>209</v>
      </c>
    </row>
    <row r="245" spans="1:19" ht="150" x14ac:dyDescent="0.25">
      <c r="A245" s="34" t="s">
        <v>1419</v>
      </c>
      <c r="B245" s="30" t="s">
        <v>555</v>
      </c>
      <c r="C245" s="30" t="s">
        <v>276</v>
      </c>
      <c r="D245" s="30" t="s">
        <v>209</v>
      </c>
      <c r="E245" s="30" t="s">
        <v>884</v>
      </c>
      <c r="F245" s="24">
        <v>220</v>
      </c>
      <c r="G245" s="30" t="s">
        <v>1</v>
      </c>
      <c r="H245" s="30" t="s">
        <v>209</v>
      </c>
      <c r="I245" s="30" t="s">
        <v>370</v>
      </c>
      <c r="J245" s="30" t="s">
        <v>797</v>
      </c>
      <c r="K245" s="30" t="s">
        <v>368</v>
      </c>
      <c r="L245" s="30" t="s">
        <v>209</v>
      </c>
      <c r="M245" s="33">
        <v>220</v>
      </c>
      <c r="N245" s="33" t="s">
        <v>1</v>
      </c>
      <c r="O245" s="33" t="s">
        <v>209</v>
      </c>
      <c r="P245" s="30" t="s">
        <v>209</v>
      </c>
      <c r="Q245" s="30" t="s">
        <v>1</v>
      </c>
      <c r="R245" s="30" t="s">
        <v>209</v>
      </c>
      <c r="S245" s="30" t="s">
        <v>209</v>
      </c>
    </row>
    <row r="246" spans="1:19" ht="150" x14ac:dyDescent="0.25">
      <c r="A246" s="34" t="s">
        <v>1420</v>
      </c>
      <c r="B246" s="30" t="s">
        <v>555</v>
      </c>
      <c r="C246" s="30" t="s">
        <v>277</v>
      </c>
      <c r="D246" s="30" t="s">
        <v>209</v>
      </c>
      <c r="E246" s="30" t="s">
        <v>885</v>
      </c>
      <c r="F246" s="24">
        <v>900</v>
      </c>
      <c r="G246" s="30" t="s">
        <v>1</v>
      </c>
      <c r="H246" s="30" t="s">
        <v>209</v>
      </c>
      <c r="I246" s="30" t="s">
        <v>370</v>
      </c>
      <c r="J246" s="30" t="s">
        <v>797</v>
      </c>
      <c r="K246" s="30" t="s">
        <v>368</v>
      </c>
      <c r="L246" s="30" t="s">
        <v>209</v>
      </c>
      <c r="M246" s="33">
        <v>900</v>
      </c>
      <c r="N246" s="33" t="s">
        <v>1</v>
      </c>
      <c r="O246" s="33" t="s">
        <v>209</v>
      </c>
      <c r="P246" s="30" t="s">
        <v>209</v>
      </c>
      <c r="Q246" s="30" t="s">
        <v>1</v>
      </c>
      <c r="R246" s="30" t="s">
        <v>209</v>
      </c>
      <c r="S246" s="30" t="s">
        <v>209</v>
      </c>
    </row>
    <row r="247" spans="1:19" ht="150" x14ac:dyDescent="0.25">
      <c r="A247" s="34" t="s">
        <v>1421</v>
      </c>
      <c r="B247" s="30" t="s">
        <v>555</v>
      </c>
      <c r="C247" s="30" t="s">
        <v>1772</v>
      </c>
      <c r="D247" s="30" t="s">
        <v>209</v>
      </c>
      <c r="E247" s="30" t="s">
        <v>888</v>
      </c>
      <c r="F247" s="24">
        <v>270</v>
      </c>
      <c r="G247" s="30" t="s">
        <v>1</v>
      </c>
      <c r="H247" s="30" t="s">
        <v>209</v>
      </c>
      <c r="I247" s="30" t="s">
        <v>370</v>
      </c>
      <c r="J247" s="30" t="s">
        <v>797</v>
      </c>
      <c r="K247" s="30" t="s">
        <v>368</v>
      </c>
      <c r="L247" s="30" t="s">
        <v>209</v>
      </c>
      <c r="M247" s="33">
        <v>270</v>
      </c>
      <c r="N247" s="33" t="s">
        <v>1</v>
      </c>
      <c r="O247" s="33" t="s">
        <v>209</v>
      </c>
      <c r="P247" s="30" t="s">
        <v>209</v>
      </c>
      <c r="Q247" s="30" t="s">
        <v>1</v>
      </c>
      <c r="R247" s="30" t="s">
        <v>209</v>
      </c>
      <c r="S247" s="30" t="s">
        <v>209</v>
      </c>
    </row>
    <row r="248" spans="1:19" ht="315" x14ac:dyDescent="0.25">
      <c r="A248" s="34" t="s">
        <v>1422</v>
      </c>
      <c r="B248" s="30" t="s">
        <v>555</v>
      </c>
      <c r="C248" s="30" t="s">
        <v>1666</v>
      </c>
      <c r="D248" s="30" t="s">
        <v>209</v>
      </c>
      <c r="E248" s="30" t="s">
        <v>889</v>
      </c>
      <c r="F248" s="24">
        <v>200</v>
      </c>
      <c r="G248" s="30" t="s">
        <v>1</v>
      </c>
      <c r="H248" s="30" t="s">
        <v>209</v>
      </c>
      <c r="I248" s="30" t="s">
        <v>370</v>
      </c>
      <c r="J248" s="30" t="s">
        <v>797</v>
      </c>
      <c r="K248" s="30" t="s">
        <v>368</v>
      </c>
      <c r="L248" s="30" t="s">
        <v>209</v>
      </c>
      <c r="M248" s="33">
        <v>885421.81</v>
      </c>
      <c r="N248" s="33" t="s">
        <v>1</v>
      </c>
      <c r="O248" s="33" t="s">
        <v>209</v>
      </c>
      <c r="P248" s="30" t="s">
        <v>209</v>
      </c>
      <c r="Q248" s="30" t="s">
        <v>1</v>
      </c>
      <c r="R248" s="30" t="s">
        <v>209</v>
      </c>
      <c r="S248" s="30" t="s">
        <v>209</v>
      </c>
    </row>
    <row r="249" spans="1:19" ht="150" x14ac:dyDescent="0.25">
      <c r="A249" s="34" t="s">
        <v>1423</v>
      </c>
      <c r="B249" s="30" t="s">
        <v>555</v>
      </c>
      <c r="C249" s="30" t="s">
        <v>278</v>
      </c>
      <c r="D249" s="30" t="s">
        <v>209</v>
      </c>
      <c r="E249" s="30" t="s">
        <v>890</v>
      </c>
      <c r="F249" s="24">
        <v>320</v>
      </c>
      <c r="G249" s="30" t="s">
        <v>1</v>
      </c>
      <c r="H249" s="30" t="s">
        <v>209</v>
      </c>
      <c r="I249" s="30" t="s">
        <v>370</v>
      </c>
      <c r="J249" s="30" t="s">
        <v>797</v>
      </c>
      <c r="K249" s="30" t="s">
        <v>368</v>
      </c>
      <c r="L249" s="30" t="s">
        <v>209</v>
      </c>
      <c r="M249" s="33">
        <v>320</v>
      </c>
      <c r="N249" s="33" t="s">
        <v>1</v>
      </c>
      <c r="O249" s="33" t="s">
        <v>209</v>
      </c>
      <c r="P249" s="30" t="s">
        <v>209</v>
      </c>
      <c r="Q249" s="30" t="s">
        <v>1</v>
      </c>
      <c r="R249" s="30" t="s">
        <v>209</v>
      </c>
      <c r="S249" s="30" t="s">
        <v>209</v>
      </c>
    </row>
    <row r="250" spans="1:19" ht="150" x14ac:dyDescent="0.25">
      <c r="A250" s="34" t="s">
        <v>1424</v>
      </c>
      <c r="B250" s="30" t="s">
        <v>555</v>
      </c>
      <c r="C250" s="30" t="s">
        <v>279</v>
      </c>
      <c r="D250" s="30" t="s">
        <v>209</v>
      </c>
      <c r="E250" s="30" t="s">
        <v>891</v>
      </c>
      <c r="F250" s="24">
        <v>220</v>
      </c>
      <c r="G250" s="30" t="s">
        <v>1</v>
      </c>
      <c r="H250" s="30" t="s">
        <v>209</v>
      </c>
      <c r="I250" s="30" t="s">
        <v>370</v>
      </c>
      <c r="J250" s="30" t="s">
        <v>797</v>
      </c>
      <c r="K250" s="30" t="s">
        <v>368</v>
      </c>
      <c r="L250" s="30" t="s">
        <v>209</v>
      </c>
      <c r="M250" s="33">
        <v>220</v>
      </c>
      <c r="N250" s="33" t="s">
        <v>1</v>
      </c>
      <c r="O250" s="33" t="s">
        <v>209</v>
      </c>
      <c r="P250" s="30" t="s">
        <v>209</v>
      </c>
      <c r="Q250" s="30" t="s">
        <v>1</v>
      </c>
      <c r="R250" s="30" t="s">
        <v>209</v>
      </c>
      <c r="S250" s="30" t="s">
        <v>209</v>
      </c>
    </row>
    <row r="251" spans="1:19" ht="150" x14ac:dyDescent="0.25">
      <c r="A251" s="34" t="s">
        <v>1425</v>
      </c>
      <c r="B251" s="30" t="s">
        <v>555</v>
      </c>
      <c r="C251" s="30" t="s">
        <v>280</v>
      </c>
      <c r="D251" s="30" t="s">
        <v>209</v>
      </c>
      <c r="E251" s="30" t="s">
        <v>892</v>
      </c>
      <c r="F251" s="24">
        <v>200</v>
      </c>
      <c r="G251" s="30" t="s">
        <v>1</v>
      </c>
      <c r="H251" s="30" t="s">
        <v>209</v>
      </c>
      <c r="I251" s="30" t="s">
        <v>370</v>
      </c>
      <c r="J251" s="30" t="s">
        <v>797</v>
      </c>
      <c r="K251" s="30" t="s">
        <v>368</v>
      </c>
      <c r="L251" s="30" t="s">
        <v>209</v>
      </c>
      <c r="M251" s="33">
        <v>200</v>
      </c>
      <c r="N251" s="33" t="s">
        <v>1</v>
      </c>
      <c r="O251" s="33" t="s">
        <v>209</v>
      </c>
      <c r="P251" s="30" t="s">
        <v>209</v>
      </c>
      <c r="Q251" s="30" t="s">
        <v>1</v>
      </c>
      <c r="R251" s="30" t="s">
        <v>209</v>
      </c>
      <c r="S251" s="30" t="s">
        <v>209</v>
      </c>
    </row>
    <row r="252" spans="1:19" ht="150" x14ac:dyDescent="0.25">
      <c r="A252" s="34" t="s">
        <v>1426</v>
      </c>
      <c r="B252" s="30" t="s">
        <v>555</v>
      </c>
      <c r="C252" s="30" t="s">
        <v>281</v>
      </c>
      <c r="D252" s="30" t="s">
        <v>209</v>
      </c>
      <c r="E252" s="30" t="s">
        <v>893</v>
      </c>
      <c r="F252" s="24">
        <v>640</v>
      </c>
      <c r="G252" s="30" t="s">
        <v>1</v>
      </c>
      <c r="H252" s="30" t="s">
        <v>209</v>
      </c>
      <c r="I252" s="30" t="s">
        <v>370</v>
      </c>
      <c r="J252" s="30" t="s">
        <v>797</v>
      </c>
      <c r="K252" s="30" t="s">
        <v>368</v>
      </c>
      <c r="L252" s="30" t="s">
        <v>209</v>
      </c>
      <c r="M252" s="33">
        <v>640</v>
      </c>
      <c r="N252" s="33" t="s">
        <v>1</v>
      </c>
      <c r="O252" s="33" t="s">
        <v>209</v>
      </c>
      <c r="P252" s="30" t="s">
        <v>209</v>
      </c>
      <c r="Q252" s="30" t="s">
        <v>1</v>
      </c>
      <c r="R252" s="30" t="s">
        <v>209</v>
      </c>
      <c r="S252" s="30" t="s">
        <v>209</v>
      </c>
    </row>
    <row r="253" spans="1:19" ht="150" x14ac:dyDescent="0.25">
      <c r="A253" s="34" t="s">
        <v>1427</v>
      </c>
      <c r="B253" s="30" t="s">
        <v>555</v>
      </c>
      <c r="C253" s="30" t="s">
        <v>282</v>
      </c>
      <c r="D253" s="30" t="s">
        <v>209</v>
      </c>
      <c r="E253" s="30" t="s">
        <v>894</v>
      </c>
      <c r="F253" s="24">
        <v>320</v>
      </c>
      <c r="G253" s="30" t="s">
        <v>1</v>
      </c>
      <c r="H253" s="30" t="s">
        <v>209</v>
      </c>
      <c r="I253" s="30" t="s">
        <v>370</v>
      </c>
      <c r="J253" s="30" t="s">
        <v>797</v>
      </c>
      <c r="K253" s="30" t="s">
        <v>368</v>
      </c>
      <c r="L253" s="30" t="s">
        <v>209</v>
      </c>
      <c r="M253" s="33">
        <v>320</v>
      </c>
      <c r="N253" s="33" t="s">
        <v>1</v>
      </c>
      <c r="O253" s="33" t="s">
        <v>209</v>
      </c>
      <c r="P253" s="30" t="s">
        <v>209</v>
      </c>
      <c r="Q253" s="30" t="s">
        <v>1</v>
      </c>
      <c r="R253" s="30" t="s">
        <v>209</v>
      </c>
      <c r="S253" s="30" t="s">
        <v>209</v>
      </c>
    </row>
    <row r="254" spans="1:19" ht="150" x14ac:dyDescent="0.25">
      <c r="A254" s="34" t="s">
        <v>1428</v>
      </c>
      <c r="B254" s="30" t="s">
        <v>555</v>
      </c>
      <c r="C254" s="30" t="s">
        <v>283</v>
      </c>
      <c r="D254" s="30" t="s">
        <v>209</v>
      </c>
      <c r="E254" s="30" t="s">
        <v>895</v>
      </c>
      <c r="F254" s="24">
        <v>200</v>
      </c>
      <c r="G254" s="30" t="s">
        <v>1</v>
      </c>
      <c r="H254" s="30" t="s">
        <v>209</v>
      </c>
      <c r="I254" s="30" t="s">
        <v>370</v>
      </c>
      <c r="J254" s="30" t="s">
        <v>797</v>
      </c>
      <c r="K254" s="30" t="s">
        <v>368</v>
      </c>
      <c r="L254" s="30" t="s">
        <v>209</v>
      </c>
      <c r="M254" s="33">
        <v>200</v>
      </c>
      <c r="N254" s="33" t="s">
        <v>1</v>
      </c>
      <c r="O254" s="33" t="s">
        <v>209</v>
      </c>
      <c r="P254" s="30" t="s">
        <v>209</v>
      </c>
      <c r="Q254" s="30" t="s">
        <v>1</v>
      </c>
      <c r="R254" s="30" t="s">
        <v>209</v>
      </c>
      <c r="S254" s="30" t="s">
        <v>209</v>
      </c>
    </row>
    <row r="255" spans="1:19" ht="210" x14ac:dyDescent="0.25">
      <c r="A255" s="34" t="s">
        <v>1429</v>
      </c>
      <c r="B255" s="30" t="s">
        <v>555</v>
      </c>
      <c r="C255" s="30" t="s">
        <v>227</v>
      </c>
      <c r="D255" s="30" t="s">
        <v>819</v>
      </c>
      <c r="E255" s="30" t="s">
        <v>896</v>
      </c>
      <c r="F255" s="24">
        <v>2572</v>
      </c>
      <c r="G255" s="30" t="s">
        <v>898</v>
      </c>
      <c r="H255" s="30" t="s">
        <v>209</v>
      </c>
      <c r="I255" s="30" t="s">
        <v>370</v>
      </c>
      <c r="J255" s="30" t="s">
        <v>897</v>
      </c>
      <c r="K255" s="30" t="s">
        <v>368</v>
      </c>
      <c r="L255" s="30" t="s">
        <v>209</v>
      </c>
      <c r="M255" s="33">
        <v>2572</v>
      </c>
      <c r="N255" s="33">
        <v>14740194.529999999</v>
      </c>
      <c r="O255" s="33" t="s">
        <v>209</v>
      </c>
      <c r="P255" s="30" t="s">
        <v>209</v>
      </c>
      <c r="Q255" s="30" t="s">
        <v>1</v>
      </c>
      <c r="R255" s="30" t="s">
        <v>209</v>
      </c>
      <c r="S255" s="30" t="s">
        <v>209</v>
      </c>
    </row>
    <row r="256" spans="1:19" ht="150" x14ac:dyDescent="0.25">
      <c r="A256" s="34" t="s">
        <v>1430</v>
      </c>
      <c r="B256" s="30" t="s">
        <v>555</v>
      </c>
      <c r="C256" s="30" t="s">
        <v>1683</v>
      </c>
      <c r="D256" s="30" t="s">
        <v>209</v>
      </c>
      <c r="E256" s="30" t="s">
        <v>899</v>
      </c>
      <c r="F256" s="24">
        <v>500</v>
      </c>
      <c r="G256" s="30" t="s">
        <v>1</v>
      </c>
      <c r="H256" s="30" t="s">
        <v>209</v>
      </c>
      <c r="I256" s="30" t="s">
        <v>370</v>
      </c>
      <c r="J256" s="30" t="s">
        <v>797</v>
      </c>
      <c r="K256" s="30" t="s">
        <v>368</v>
      </c>
      <c r="L256" s="30" t="s">
        <v>209</v>
      </c>
      <c r="M256" s="33">
        <v>500</v>
      </c>
      <c r="N256" s="33" t="s">
        <v>1</v>
      </c>
      <c r="O256" s="33" t="s">
        <v>209</v>
      </c>
      <c r="P256" s="30" t="s">
        <v>209</v>
      </c>
      <c r="Q256" s="30" t="s">
        <v>1</v>
      </c>
      <c r="R256" s="30" t="s">
        <v>209</v>
      </c>
      <c r="S256" s="30" t="s">
        <v>209</v>
      </c>
    </row>
    <row r="257" spans="1:19" ht="150" x14ac:dyDescent="0.25">
      <c r="A257" s="34" t="s">
        <v>1431</v>
      </c>
      <c r="B257" s="30" t="s">
        <v>555</v>
      </c>
      <c r="C257" s="30" t="s">
        <v>284</v>
      </c>
      <c r="D257" s="30" t="s">
        <v>209</v>
      </c>
      <c r="E257" s="30" t="s">
        <v>900</v>
      </c>
      <c r="F257" s="24">
        <v>320</v>
      </c>
      <c r="G257" s="30" t="s">
        <v>1</v>
      </c>
      <c r="H257" s="30" t="s">
        <v>209</v>
      </c>
      <c r="I257" s="30" t="s">
        <v>370</v>
      </c>
      <c r="J257" s="30" t="s">
        <v>797</v>
      </c>
      <c r="K257" s="30" t="s">
        <v>368</v>
      </c>
      <c r="L257" s="30" t="s">
        <v>209</v>
      </c>
      <c r="M257" s="33">
        <v>320</v>
      </c>
      <c r="N257" s="33" t="s">
        <v>1</v>
      </c>
      <c r="O257" s="33" t="s">
        <v>209</v>
      </c>
      <c r="P257" s="30" t="s">
        <v>209</v>
      </c>
      <c r="Q257" s="30" t="s">
        <v>1</v>
      </c>
      <c r="R257" s="30" t="s">
        <v>209</v>
      </c>
      <c r="S257" s="30" t="s">
        <v>209</v>
      </c>
    </row>
    <row r="258" spans="1:19" ht="150" x14ac:dyDescent="0.25">
      <c r="A258" s="34" t="s">
        <v>1432</v>
      </c>
      <c r="B258" s="30" t="s">
        <v>555</v>
      </c>
      <c r="C258" s="30" t="s">
        <v>338</v>
      </c>
      <c r="D258" s="30" t="s">
        <v>209</v>
      </c>
      <c r="E258" s="30" t="s">
        <v>901</v>
      </c>
      <c r="F258" s="24">
        <v>200</v>
      </c>
      <c r="G258" s="30" t="s">
        <v>1</v>
      </c>
      <c r="H258" s="30" t="s">
        <v>209</v>
      </c>
      <c r="I258" s="30" t="s">
        <v>370</v>
      </c>
      <c r="J258" s="30" t="s">
        <v>797</v>
      </c>
      <c r="K258" s="30" t="s">
        <v>368</v>
      </c>
      <c r="L258" s="30" t="s">
        <v>209</v>
      </c>
      <c r="M258" s="33">
        <v>200</v>
      </c>
      <c r="N258" s="33" t="s">
        <v>1</v>
      </c>
      <c r="O258" s="33" t="s">
        <v>209</v>
      </c>
      <c r="P258" s="30" t="s">
        <v>209</v>
      </c>
      <c r="Q258" s="30" t="s">
        <v>1</v>
      </c>
      <c r="R258" s="30" t="s">
        <v>209</v>
      </c>
      <c r="S258" s="30" t="s">
        <v>209</v>
      </c>
    </row>
    <row r="259" spans="1:19" ht="225" x14ac:dyDescent="0.25">
      <c r="A259" s="34" t="s">
        <v>1433</v>
      </c>
      <c r="B259" s="30" t="s">
        <v>555</v>
      </c>
      <c r="C259" s="30" t="s">
        <v>1731</v>
      </c>
      <c r="D259" s="30" t="s">
        <v>701</v>
      </c>
      <c r="E259" s="30" t="s">
        <v>1732</v>
      </c>
      <c r="F259" s="24">
        <v>366</v>
      </c>
      <c r="G259" s="30" t="s">
        <v>1721</v>
      </c>
      <c r="H259" s="30" t="s">
        <v>209</v>
      </c>
      <c r="I259" s="30" t="s">
        <v>370</v>
      </c>
      <c r="J259" s="30" t="s">
        <v>1733</v>
      </c>
      <c r="K259" s="30" t="s">
        <v>368</v>
      </c>
      <c r="L259" s="30" t="s">
        <v>209</v>
      </c>
      <c r="M259" s="33">
        <v>600</v>
      </c>
      <c r="N259" s="33">
        <v>1398992.14</v>
      </c>
      <c r="O259" s="33" t="s">
        <v>209</v>
      </c>
      <c r="P259" s="30" t="s">
        <v>209</v>
      </c>
      <c r="Q259" s="30" t="s">
        <v>1</v>
      </c>
      <c r="R259" s="30" t="s">
        <v>209</v>
      </c>
      <c r="S259" s="30" t="s">
        <v>1722</v>
      </c>
    </row>
    <row r="260" spans="1:19" ht="225" x14ac:dyDescent="0.25">
      <c r="A260" s="34" t="s">
        <v>1434</v>
      </c>
      <c r="B260" s="30" t="s">
        <v>555</v>
      </c>
      <c r="C260" s="30" t="s">
        <v>89</v>
      </c>
      <c r="D260" s="30" t="s">
        <v>701</v>
      </c>
      <c r="E260" s="30" t="s">
        <v>902</v>
      </c>
      <c r="F260" s="24">
        <v>2467</v>
      </c>
      <c r="G260" s="30" t="s">
        <v>906</v>
      </c>
      <c r="H260" s="30" t="s">
        <v>209</v>
      </c>
      <c r="I260" s="30" t="s">
        <v>370</v>
      </c>
      <c r="J260" s="30" t="s">
        <v>904</v>
      </c>
      <c r="K260" s="30" t="s">
        <v>368</v>
      </c>
      <c r="L260" s="30" t="s">
        <v>209</v>
      </c>
      <c r="M260" s="33">
        <v>3929593.82</v>
      </c>
      <c r="N260" s="33">
        <v>14138436.970000001</v>
      </c>
      <c r="O260" s="33" t="s">
        <v>209</v>
      </c>
      <c r="P260" s="30" t="s">
        <v>209</v>
      </c>
      <c r="Q260" s="30" t="s">
        <v>1</v>
      </c>
      <c r="R260" s="30" t="s">
        <v>209</v>
      </c>
      <c r="S260" s="30" t="s">
        <v>209</v>
      </c>
    </row>
    <row r="261" spans="1:19" ht="225" x14ac:dyDescent="0.25">
      <c r="A261" s="34" t="s">
        <v>1435</v>
      </c>
      <c r="B261" s="30" t="s">
        <v>555</v>
      </c>
      <c r="C261" s="30" t="s">
        <v>339</v>
      </c>
      <c r="D261" s="30" t="s">
        <v>701</v>
      </c>
      <c r="E261" s="30" t="s">
        <v>903</v>
      </c>
      <c r="F261" s="24">
        <v>1576</v>
      </c>
      <c r="G261" s="30" t="s">
        <v>1818</v>
      </c>
      <c r="H261" s="30" t="s">
        <v>209</v>
      </c>
      <c r="I261" s="30" t="s">
        <v>370</v>
      </c>
      <c r="J261" s="30" t="s">
        <v>905</v>
      </c>
      <c r="K261" s="30" t="s">
        <v>368</v>
      </c>
      <c r="L261" s="30" t="s">
        <v>209</v>
      </c>
      <c r="M261" s="33">
        <v>714333</v>
      </c>
      <c r="N261" s="33" t="s">
        <v>1</v>
      </c>
      <c r="O261" s="33" t="s">
        <v>209</v>
      </c>
      <c r="P261" s="30" t="s">
        <v>209</v>
      </c>
      <c r="Q261" s="30" t="s">
        <v>1</v>
      </c>
      <c r="R261" s="30" t="s">
        <v>209</v>
      </c>
      <c r="S261" s="30" t="s">
        <v>209</v>
      </c>
    </row>
    <row r="262" spans="1:19" ht="225" x14ac:dyDescent="0.25">
      <c r="A262" s="34" t="s">
        <v>1436</v>
      </c>
      <c r="B262" s="30" t="s">
        <v>555</v>
      </c>
      <c r="C262" s="30" t="s">
        <v>90</v>
      </c>
      <c r="D262" s="30" t="s">
        <v>701</v>
      </c>
      <c r="E262" s="30" t="s">
        <v>909</v>
      </c>
      <c r="F262" s="24">
        <v>396</v>
      </c>
      <c r="G262" s="30" t="s">
        <v>907</v>
      </c>
      <c r="H262" s="30" t="s">
        <v>209</v>
      </c>
      <c r="I262" s="30" t="s">
        <v>370</v>
      </c>
      <c r="J262" s="30" t="s">
        <v>908</v>
      </c>
      <c r="K262" s="30" t="s">
        <v>368</v>
      </c>
      <c r="L262" s="30" t="s">
        <v>209</v>
      </c>
      <c r="M262" s="33">
        <v>342372.88</v>
      </c>
      <c r="N262" s="33">
        <v>2249859.58</v>
      </c>
      <c r="O262" s="33" t="s">
        <v>209</v>
      </c>
      <c r="P262" s="30" t="s">
        <v>209</v>
      </c>
      <c r="Q262" s="30" t="s">
        <v>1</v>
      </c>
      <c r="R262" s="30" t="s">
        <v>209</v>
      </c>
      <c r="S262" s="30" t="s">
        <v>209</v>
      </c>
    </row>
    <row r="263" spans="1:19" ht="210" x14ac:dyDescent="0.25">
      <c r="A263" s="34" t="s">
        <v>1437</v>
      </c>
      <c r="B263" s="30" t="s">
        <v>555</v>
      </c>
      <c r="C263" s="30" t="s">
        <v>91</v>
      </c>
      <c r="D263" s="30" t="s">
        <v>911</v>
      </c>
      <c r="E263" s="30" t="s">
        <v>910</v>
      </c>
      <c r="F263" s="24">
        <v>131</v>
      </c>
      <c r="G263" s="30" t="s">
        <v>912</v>
      </c>
      <c r="H263" s="30" t="s">
        <v>209</v>
      </c>
      <c r="I263" s="30" t="s">
        <v>370</v>
      </c>
      <c r="J263" s="30" t="s">
        <v>913</v>
      </c>
      <c r="K263" s="30" t="s">
        <v>368</v>
      </c>
      <c r="L263" s="30" t="s">
        <v>209</v>
      </c>
      <c r="M263" s="33">
        <v>441525.42</v>
      </c>
      <c r="N263" s="33">
        <v>741099.28</v>
      </c>
      <c r="O263" s="33" t="s">
        <v>209</v>
      </c>
      <c r="P263" s="30" t="s">
        <v>209</v>
      </c>
      <c r="Q263" s="30" t="s">
        <v>1</v>
      </c>
      <c r="R263" s="30" t="s">
        <v>209</v>
      </c>
      <c r="S263" s="30" t="s">
        <v>209</v>
      </c>
    </row>
    <row r="264" spans="1:19" ht="210" x14ac:dyDescent="0.25">
      <c r="A264" s="34" t="s">
        <v>1438</v>
      </c>
      <c r="B264" s="30" t="s">
        <v>555</v>
      </c>
      <c r="C264" s="30" t="s">
        <v>92</v>
      </c>
      <c r="D264" s="30" t="s">
        <v>911</v>
      </c>
      <c r="E264" s="30" t="s">
        <v>914</v>
      </c>
      <c r="F264" s="24">
        <v>293</v>
      </c>
      <c r="G264" s="30" t="s">
        <v>917</v>
      </c>
      <c r="H264" s="30" t="s">
        <v>209</v>
      </c>
      <c r="I264" s="30" t="s">
        <v>370</v>
      </c>
      <c r="J264" s="30" t="s">
        <v>918</v>
      </c>
      <c r="K264" s="30" t="s">
        <v>368</v>
      </c>
      <c r="L264" s="30" t="s">
        <v>209</v>
      </c>
      <c r="M264" s="33">
        <v>765254.24</v>
      </c>
      <c r="N264" s="33">
        <v>1657573.19</v>
      </c>
      <c r="O264" s="33" t="s">
        <v>209</v>
      </c>
      <c r="P264" s="30" t="s">
        <v>209</v>
      </c>
      <c r="Q264" s="30" t="s">
        <v>1</v>
      </c>
      <c r="R264" s="30" t="s">
        <v>209</v>
      </c>
      <c r="S264" s="30" t="s">
        <v>209</v>
      </c>
    </row>
    <row r="265" spans="1:19" ht="210" x14ac:dyDescent="0.25">
      <c r="A265" s="34" t="s">
        <v>1439</v>
      </c>
      <c r="B265" s="30" t="s">
        <v>555</v>
      </c>
      <c r="C265" s="30" t="s">
        <v>93</v>
      </c>
      <c r="D265" s="30" t="s">
        <v>911</v>
      </c>
      <c r="E265" s="30" t="s">
        <v>915</v>
      </c>
      <c r="F265" s="24">
        <v>265</v>
      </c>
      <c r="G265" s="30" t="s">
        <v>919</v>
      </c>
      <c r="H265" s="30" t="s">
        <v>209</v>
      </c>
      <c r="I265" s="30" t="s">
        <v>370</v>
      </c>
      <c r="J265" s="30" t="s">
        <v>920</v>
      </c>
      <c r="K265" s="30" t="s">
        <v>368</v>
      </c>
      <c r="L265" s="30" t="s">
        <v>209</v>
      </c>
      <c r="M265" s="33">
        <v>38983.050000000003</v>
      </c>
      <c r="N265" s="33">
        <v>1499170.28</v>
      </c>
      <c r="O265" s="33" t="s">
        <v>209</v>
      </c>
      <c r="P265" s="30" t="s">
        <v>209</v>
      </c>
      <c r="Q265" s="30" t="s">
        <v>1</v>
      </c>
      <c r="R265" s="30" t="s">
        <v>209</v>
      </c>
      <c r="S265" s="30" t="s">
        <v>209</v>
      </c>
    </row>
    <row r="266" spans="1:19" ht="225" x14ac:dyDescent="0.25">
      <c r="A266" s="34" t="s">
        <v>1440</v>
      </c>
      <c r="B266" s="30" t="s">
        <v>555</v>
      </c>
      <c r="C266" s="30" t="s">
        <v>94</v>
      </c>
      <c r="D266" s="30" t="s">
        <v>911</v>
      </c>
      <c r="E266" s="30" t="s">
        <v>916</v>
      </c>
      <c r="F266" s="24">
        <v>467</v>
      </c>
      <c r="G266" s="30" t="s">
        <v>921</v>
      </c>
      <c r="H266" s="30" t="s">
        <v>209</v>
      </c>
      <c r="I266" s="30" t="s">
        <v>370</v>
      </c>
      <c r="J266" s="30" t="s">
        <v>922</v>
      </c>
      <c r="K266" s="30" t="s">
        <v>368</v>
      </c>
      <c r="L266" s="30" t="s">
        <v>209</v>
      </c>
      <c r="M266" s="33">
        <v>709322.03</v>
      </c>
      <c r="N266" s="33">
        <v>2653243.4900000002</v>
      </c>
      <c r="O266" s="33" t="s">
        <v>209</v>
      </c>
      <c r="P266" s="30" t="s">
        <v>209</v>
      </c>
      <c r="Q266" s="30" t="s">
        <v>1</v>
      </c>
      <c r="R266" s="30" t="s">
        <v>209</v>
      </c>
      <c r="S266" s="30" t="s">
        <v>209</v>
      </c>
    </row>
    <row r="267" spans="1:19" ht="225" x14ac:dyDescent="0.25">
      <c r="A267" s="34" t="s">
        <v>1441</v>
      </c>
      <c r="B267" s="30" t="s">
        <v>555</v>
      </c>
      <c r="C267" s="30" t="s">
        <v>95</v>
      </c>
      <c r="D267" s="30" t="s">
        <v>911</v>
      </c>
      <c r="E267" s="30" t="s">
        <v>924</v>
      </c>
      <c r="F267" s="24">
        <v>635</v>
      </c>
      <c r="G267" s="30" t="s">
        <v>923</v>
      </c>
      <c r="H267" s="30" t="s">
        <v>209</v>
      </c>
      <c r="I267" s="30" t="s">
        <v>370</v>
      </c>
      <c r="J267" s="30" t="s">
        <v>925</v>
      </c>
      <c r="K267" s="30" t="s">
        <v>368</v>
      </c>
      <c r="L267" s="30" t="s">
        <v>209</v>
      </c>
      <c r="M267" s="33">
        <v>1311864.4099999999</v>
      </c>
      <c r="N267" s="33">
        <v>3607729.37</v>
      </c>
      <c r="O267" s="33" t="s">
        <v>209</v>
      </c>
      <c r="P267" s="30" t="s">
        <v>209</v>
      </c>
      <c r="Q267" s="30" t="s">
        <v>1</v>
      </c>
      <c r="R267" s="30" t="s">
        <v>209</v>
      </c>
      <c r="S267" s="30" t="s">
        <v>209</v>
      </c>
    </row>
    <row r="268" spans="1:19" ht="210" x14ac:dyDescent="0.25">
      <c r="A268" s="34" t="s">
        <v>1442</v>
      </c>
      <c r="B268" s="30" t="s">
        <v>555</v>
      </c>
      <c r="C268" s="30" t="s">
        <v>96</v>
      </c>
      <c r="D268" s="30" t="s">
        <v>911</v>
      </c>
      <c r="E268" s="30" t="s">
        <v>926</v>
      </c>
      <c r="F268" s="24">
        <v>300</v>
      </c>
      <c r="G268" s="30" t="s">
        <v>929</v>
      </c>
      <c r="H268" s="30" t="s">
        <v>209</v>
      </c>
      <c r="I268" s="30" t="s">
        <v>370</v>
      </c>
      <c r="J268" s="30" t="s">
        <v>927</v>
      </c>
      <c r="K268" s="30" t="s">
        <v>368</v>
      </c>
      <c r="L268" s="30" t="s">
        <v>209</v>
      </c>
      <c r="M268" s="33">
        <v>661864.41</v>
      </c>
      <c r="N268" s="33">
        <v>1697173.92</v>
      </c>
      <c r="O268" s="33" t="s">
        <v>209</v>
      </c>
      <c r="P268" s="30" t="s">
        <v>209</v>
      </c>
      <c r="Q268" s="30" t="s">
        <v>1</v>
      </c>
      <c r="R268" s="30" t="s">
        <v>209</v>
      </c>
      <c r="S268" s="30" t="s">
        <v>209</v>
      </c>
    </row>
    <row r="269" spans="1:19" ht="225" x14ac:dyDescent="0.25">
      <c r="A269" s="34" t="s">
        <v>1443</v>
      </c>
      <c r="B269" s="30" t="s">
        <v>555</v>
      </c>
      <c r="C269" s="30" t="s">
        <v>97</v>
      </c>
      <c r="D269" s="30" t="s">
        <v>911</v>
      </c>
      <c r="E269" s="30" t="s">
        <v>931</v>
      </c>
      <c r="F269" s="24">
        <v>120</v>
      </c>
      <c r="G269" s="30" t="s">
        <v>930</v>
      </c>
      <c r="H269" s="30" t="s">
        <v>209</v>
      </c>
      <c r="I269" s="30" t="s">
        <v>370</v>
      </c>
      <c r="J269" s="30" t="s">
        <v>928</v>
      </c>
      <c r="K269" s="30" t="s">
        <v>368</v>
      </c>
      <c r="L269" s="30" t="s">
        <v>209</v>
      </c>
      <c r="M269" s="33">
        <v>327966.09999999998</v>
      </c>
      <c r="N269" s="33">
        <v>678869.57</v>
      </c>
      <c r="O269" s="33" t="s">
        <v>209</v>
      </c>
      <c r="P269" s="30" t="s">
        <v>209</v>
      </c>
      <c r="Q269" s="30" t="s">
        <v>1</v>
      </c>
      <c r="R269" s="30" t="s">
        <v>209</v>
      </c>
      <c r="S269" s="30" t="s">
        <v>209</v>
      </c>
    </row>
    <row r="270" spans="1:19" ht="225" x14ac:dyDescent="0.25">
      <c r="A270" s="34" t="s">
        <v>1444</v>
      </c>
      <c r="B270" s="30" t="s">
        <v>555</v>
      </c>
      <c r="C270" s="30" t="s">
        <v>98</v>
      </c>
      <c r="D270" s="30" t="s">
        <v>911</v>
      </c>
      <c r="E270" s="30" t="s">
        <v>932</v>
      </c>
      <c r="F270" s="24">
        <v>250</v>
      </c>
      <c r="G270" s="30" t="s">
        <v>933</v>
      </c>
      <c r="H270" s="30" t="s">
        <v>209</v>
      </c>
      <c r="I270" s="30" t="s">
        <v>370</v>
      </c>
      <c r="J270" s="30" t="s">
        <v>934</v>
      </c>
      <c r="K270" s="30" t="s">
        <v>368</v>
      </c>
      <c r="L270" s="30" t="s">
        <v>209</v>
      </c>
      <c r="M270" s="33">
        <v>510169.49</v>
      </c>
      <c r="N270" s="33">
        <v>1414311.6</v>
      </c>
      <c r="O270" s="33" t="s">
        <v>209</v>
      </c>
      <c r="P270" s="30" t="s">
        <v>209</v>
      </c>
      <c r="Q270" s="30" t="s">
        <v>1</v>
      </c>
      <c r="R270" s="30" t="s">
        <v>209</v>
      </c>
      <c r="S270" s="30" t="s">
        <v>209</v>
      </c>
    </row>
    <row r="271" spans="1:19" ht="225" x14ac:dyDescent="0.25">
      <c r="A271" s="34" t="s">
        <v>1445</v>
      </c>
      <c r="B271" s="30" t="s">
        <v>555</v>
      </c>
      <c r="C271" s="30" t="s">
        <v>99</v>
      </c>
      <c r="D271" s="30" t="s">
        <v>911</v>
      </c>
      <c r="E271" s="30" t="s">
        <v>935</v>
      </c>
      <c r="F271" s="24">
        <v>692</v>
      </c>
      <c r="G271" s="30" t="s">
        <v>938</v>
      </c>
      <c r="H271" s="30" t="s">
        <v>209</v>
      </c>
      <c r="I271" s="30" t="s">
        <v>370</v>
      </c>
      <c r="J271" s="30" t="s">
        <v>939</v>
      </c>
      <c r="K271" s="30" t="s">
        <v>368</v>
      </c>
      <c r="L271" s="30" t="s">
        <v>209</v>
      </c>
      <c r="M271" s="33">
        <v>5567796.6100000003</v>
      </c>
      <c r="N271" s="33">
        <v>3931572.79</v>
      </c>
      <c r="O271" s="33" t="s">
        <v>209</v>
      </c>
      <c r="P271" s="30" t="s">
        <v>209</v>
      </c>
      <c r="Q271" s="30" t="s">
        <v>1</v>
      </c>
      <c r="R271" s="30" t="s">
        <v>209</v>
      </c>
      <c r="S271" s="30" t="s">
        <v>209</v>
      </c>
    </row>
    <row r="272" spans="1:19" ht="225" x14ac:dyDescent="0.25">
      <c r="A272" s="34" t="s">
        <v>1446</v>
      </c>
      <c r="B272" s="30" t="s">
        <v>555</v>
      </c>
      <c r="C272" s="30" t="s">
        <v>100</v>
      </c>
      <c r="D272" s="30" t="s">
        <v>911</v>
      </c>
      <c r="E272" s="30" t="s">
        <v>942</v>
      </c>
      <c r="F272" s="24">
        <v>640</v>
      </c>
      <c r="G272" s="30" t="s">
        <v>940</v>
      </c>
      <c r="H272" s="30" t="s">
        <v>209</v>
      </c>
      <c r="I272" s="30" t="s">
        <v>370</v>
      </c>
      <c r="J272" s="30" t="s">
        <v>941</v>
      </c>
      <c r="K272" s="30" t="s">
        <v>368</v>
      </c>
      <c r="L272" s="30" t="s">
        <v>209</v>
      </c>
      <c r="M272" s="33">
        <v>1323728.81</v>
      </c>
      <c r="N272" s="33">
        <v>3636136.68</v>
      </c>
      <c r="O272" s="33" t="s">
        <v>209</v>
      </c>
      <c r="P272" s="30" t="s">
        <v>209</v>
      </c>
      <c r="Q272" s="30" t="s">
        <v>1</v>
      </c>
      <c r="R272" s="30" t="s">
        <v>209</v>
      </c>
      <c r="S272" s="30" t="s">
        <v>209</v>
      </c>
    </row>
    <row r="273" spans="1:19" ht="225" x14ac:dyDescent="0.25">
      <c r="A273" s="34" t="s">
        <v>1447</v>
      </c>
      <c r="B273" s="30" t="s">
        <v>555</v>
      </c>
      <c r="C273" s="30" t="s">
        <v>101</v>
      </c>
      <c r="D273" s="30" t="s">
        <v>911</v>
      </c>
      <c r="E273" s="30" t="s">
        <v>936</v>
      </c>
      <c r="F273" s="24">
        <v>1400</v>
      </c>
      <c r="G273" s="30" t="s">
        <v>943</v>
      </c>
      <c r="H273" s="30" t="s">
        <v>209</v>
      </c>
      <c r="I273" s="30" t="s">
        <v>370</v>
      </c>
      <c r="J273" s="30" t="s">
        <v>944</v>
      </c>
      <c r="K273" s="30" t="s">
        <v>368</v>
      </c>
      <c r="L273" s="30" t="s">
        <v>209</v>
      </c>
      <c r="M273" s="33">
        <v>3061016.95</v>
      </c>
      <c r="N273" s="33">
        <v>7988741.5199999996</v>
      </c>
      <c r="O273" s="33" t="s">
        <v>209</v>
      </c>
      <c r="P273" s="30" t="s">
        <v>209</v>
      </c>
      <c r="Q273" s="30" t="s">
        <v>1</v>
      </c>
      <c r="R273" s="30" t="s">
        <v>209</v>
      </c>
      <c r="S273" s="30" t="s">
        <v>209</v>
      </c>
    </row>
    <row r="274" spans="1:19" ht="210" x14ac:dyDescent="0.25">
      <c r="A274" s="34" t="s">
        <v>1448</v>
      </c>
      <c r="B274" s="30" t="s">
        <v>555</v>
      </c>
      <c r="C274" s="30" t="s">
        <v>102</v>
      </c>
      <c r="D274" s="30" t="s">
        <v>911</v>
      </c>
      <c r="E274" s="30" t="s">
        <v>937</v>
      </c>
      <c r="F274" s="24">
        <v>250</v>
      </c>
      <c r="G274" s="30" t="s">
        <v>947</v>
      </c>
      <c r="H274" s="30" t="s">
        <v>209</v>
      </c>
      <c r="I274" s="30" t="s">
        <v>370</v>
      </c>
      <c r="J274" s="30" t="s">
        <v>945</v>
      </c>
      <c r="K274" s="30" t="s">
        <v>368</v>
      </c>
      <c r="L274" s="30" t="s">
        <v>209</v>
      </c>
      <c r="M274" s="33">
        <v>1288135.5900000001</v>
      </c>
      <c r="N274" s="33">
        <v>1414311.6</v>
      </c>
      <c r="O274" s="33" t="s">
        <v>209</v>
      </c>
      <c r="P274" s="30" t="s">
        <v>209</v>
      </c>
      <c r="Q274" s="30" t="s">
        <v>1</v>
      </c>
      <c r="R274" s="30" t="s">
        <v>209</v>
      </c>
      <c r="S274" s="30" t="s">
        <v>209</v>
      </c>
    </row>
    <row r="275" spans="1:19" ht="225" x14ac:dyDescent="0.25">
      <c r="A275" s="34" t="s">
        <v>1449</v>
      </c>
      <c r="B275" s="30" t="s">
        <v>555</v>
      </c>
      <c r="C275" s="30" t="s">
        <v>103</v>
      </c>
      <c r="D275" s="30" t="s">
        <v>911</v>
      </c>
      <c r="E275" s="30" t="s">
        <v>948</v>
      </c>
      <c r="F275" s="24">
        <v>408</v>
      </c>
      <c r="G275" s="30" t="s">
        <v>950</v>
      </c>
      <c r="H275" s="30" t="s">
        <v>209</v>
      </c>
      <c r="I275" s="30" t="s">
        <v>370</v>
      </c>
      <c r="J275" s="30" t="s">
        <v>946</v>
      </c>
      <c r="K275" s="30" t="s">
        <v>368</v>
      </c>
      <c r="L275" s="30" t="s">
        <v>209</v>
      </c>
      <c r="M275" s="33">
        <v>1093220.3400000001</v>
      </c>
      <c r="N275" s="33">
        <v>2318037.13</v>
      </c>
      <c r="O275" s="33" t="s">
        <v>209</v>
      </c>
      <c r="P275" s="30" t="s">
        <v>209</v>
      </c>
      <c r="Q275" s="30" t="s">
        <v>1</v>
      </c>
      <c r="R275" s="30" t="s">
        <v>209</v>
      </c>
      <c r="S275" s="30" t="s">
        <v>209</v>
      </c>
    </row>
    <row r="276" spans="1:19" ht="210" x14ac:dyDescent="0.25">
      <c r="A276" s="34" t="s">
        <v>1450</v>
      </c>
      <c r="B276" s="30" t="s">
        <v>555</v>
      </c>
      <c r="C276" s="30" t="s">
        <v>104</v>
      </c>
      <c r="D276" s="30" t="s">
        <v>911</v>
      </c>
      <c r="E276" s="30" t="s">
        <v>949</v>
      </c>
      <c r="F276" s="24">
        <v>300</v>
      </c>
      <c r="G276" s="30" t="s">
        <v>951</v>
      </c>
      <c r="H276" s="30" t="s">
        <v>209</v>
      </c>
      <c r="I276" s="30" t="s">
        <v>370</v>
      </c>
      <c r="J276" s="30" t="s">
        <v>952</v>
      </c>
      <c r="K276" s="30" t="s">
        <v>368</v>
      </c>
      <c r="L276" s="30" t="s">
        <v>209</v>
      </c>
      <c r="M276" s="33">
        <v>546610.17000000004</v>
      </c>
      <c r="N276" s="33">
        <v>1697173.92</v>
      </c>
      <c r="O276" s="33" t="s">
        <v>209</v>
      </c>
      <c r="P276" s="30" t="s">
        <v>209</v>
      </c>
      <c r="Q276" s="30" t="s">
        <v>1</v>
      </c>
      <c r="R276" s="30" t="s">
        <v>209</v>
      </c>
      <c r="S276" s="30" t="s">
        <v>209</v>
      </c>
    </row>
    <row r="277" spans="1:19" ht="225" x14ac:dyDescent="0.25">
      <c r="A277" s="34" t="s">
        <v>1451</v>
      </c>
      <c r="B277" s="30" t="s">
        <v>555</v>
      </c>
      <c r="C277" s="30" t="s">
        <v>285</v>
      </c>
      <c r="D277" s="30" t="s">
        <v>911</v>
      </c>
      <c r="E277" s="30" t="s">
        <v>955</v>
      </c>
      <c r="F277" s="24">
        <v>300</v>
      </c>
      <c r="G277" s="30" t="s">
        <v>953</v>
      </c>
      <c r="H277" s="30" t="s">
        <v>209</v>
      </c>
      <c r="I277" s="30" t="s">
        <v>370</v>
      </c>
      <c r="J277" s="30" t="s">
        <v>954</v>
      </c>
      <c r="K277" s="30" t="s">
        <v>368</v>
      </c>
      <c r="L277" s="30" t="s">
        <v>209</v>
      </c>
      <c r="M277" s="33">
        <v>765254.24</v>
      </c>
      <c r="N277" s="33">
        <v>1697173.92</v>
      </c>
      <c r="O277" s="33" t="s">
        <v>209</v>
      </c>
      <c r="P277" s="30" t="s">
        <v>209</v>
      </c>
      <c r="Q277" s="30" t="s">
        <v>1</v>
      </c>
      <c r="R277" s="30" t="s">
        <v>209</v>
      </c>
      <c r="S277" s="30" t="s">
        <v>209</v>
      </c>
    </row>
    <row r="278" spans="1:19" ht="225" x14ac:dyDescent="0.25">
      <c r="A278" s="34" t="s">
        <v>1452</v>
      </c>
      <c r="B278" s="30" t="s">
        <v>555</v>
      </c>
      <c r="C278" s="30" t="s">
        <v>105</v>
      </c>
      <c r="D278" s="30" t="s">
        <v>701</v>
      </c>
      <c r="E278" s="30" t="s">
        <v>956</v>
      </c>
      <c r="F278" s="24">
        <v>75</v>
      </c>
      <c r="G278" s="30" t="s">
        <v>957</v>
      </c>
      <c r="H278" s="30" t="s">
        <v>209</v>
      </c>
      <c r="I278" s="30" t="s">
        <v>370</v>
      </c>
      <c r="J278" s="30" t="s">
        <v>958</v>
      </c>
      <c r="K278" s="30" t="s">
        <v>368</v>
      </c>
      <c r="L278" s="30" t="s">
        <v>209</v>
      </c>
      <c r="M278" s="33">
        <v>165254.24</v>
      </c>
      <c r="N278" s="33">
        <v>1227622.46</v>
      </c>
      <c r="O278" s="33" t="s">
        <v>209</v>
      </c>
      <c r="P278" s="30" t="s">
        <v>209</v>
      </c>
      <c r="Q278" s="30" t="s">
        <v>1</v>
      </c>
      <c r="R278" s="30" t="s">
        <v>209</v>
      </c>
      <c r="S278" s="30" t="s">
        <v>209</v>
      </c>
    </row>
    <row r="279" spans="1:19" ht="210" x14ac:dyDescent="0.25">
      <c r="A279" s="34" t="s">
        <v>1453</v>
      </c>
      <c r="B279" s="30" t="s">
        <v>555</v>
      </c>
      <c r="C279" s="30" t="s">
        <v>106</v>
      </c>
      <c r="D279" s="30" t="s">
        <v>209</v>
      </c>
      <c r="E279" s="30" t="s">
        <v>959</v>
      </c>
      <c r="F279" s="24">
        <v>100</v>
      </c>
      <c r="G279" s="30" t="s">
        <v>962</v>
      </c>
      <c r="H279" s="30" t="s">
        <v>209</v>
      </c>
      <c r="I279" s="30" t="s">
        <v>370</v>
      </c>
      <c r="J279" s="30" t="s">
        <v>963</v>
      </c>
      <c r="K279" s="30" t="s">
        <v>368</v>
      </c>
      <c r="L279" s="30" t="s">
        <v>209</v>
      </c>
      <c r="M279" s="33">
        <v>188983.05</v>
      </c>
      <c r="N279" s="33">
        <v>497837.68</v>
      </c>
      <c r="O279" s="33" t="s">
        <v>209</v>
      </c>
      <c r="P279" s="30" t="s">
        <v>209</v>
      </c>
      <c r="Q279" s="30" t="s">
        <v>1</v>
      </c>
      <c r="R279" s="30" t="s">
        <v>209</v>
      </c>
      <c r="S279" s="30" t="s">
        <v>209</v>
      </c>
    </row>
    <row r="280" spans="1:19" ht="210" x14ac:dyDescent="0.25">
      <c r="A280" s="34" t="s">
        <v>1454</v>
      </c>
      <c r="B280" s="30" t="s">
        <v>555</v>
      </c>
      <c r="C280" s="30" t="s">
        <v>107</v>
      </c>
      <c r="D280" s="30" t="s">
        <v>701</v>
      </c>
      <c r="E280" s="30" t="s">
        <v>960</v>
      </c>
      <c r="F280" s="24">
        <v>100</v>
      </c>
      <c r="G280" s="30" t="s">
        <v>964</v>
      </c>
      <c r="H280" s="30" t="s">
        <v>209</v>
      </c>
      <c r="I280" s="30" t="s">
        <v>370</v>
      </c>
      <c r="J280" s="30" t="s">
        <v>965</v>
      </c>
      <c r="K280" s="30" t="s">
        <v>368</v>
      </c>
      <c r="L280" s="30" t="s">
        <v>209</v>
      </c>
      <c r="M280" s="33">
        <v>15254.24</v>
      </c>
      <c r="N280" s="33">
        <v>769385.51</v>
      </c>
      <c r="O280" s="33" t="s">
        <v>209</v>
      </c>
      <c r="P280" s="30" t="s">
        <v>209</v>
      </c>
      <c r="Q280" s="30" t="s">
        <v>1</v>
      </c>
      <c r="R280" s="30" t="s">
        <v>209</v>
      </c>
      <c r="S280" s="30" t="s">
        <v>209</v>
      </c>
    </row>
    <row r="281" spans="1:19" ht="225" x14ac:dyDescent="0.25">
      <c r="A281" s="34" t="s">
        <v>1455</v>
      </c>
      <c r="B281" s="30" t="s">
        <v>555</v>
      </c>
      <c r="C281" s="30" t="s">
        <v>108</v>
      </c>
      <c r="D281" s="30" t="s">
        <v>911</v>
      </c>
      <c r="E281" s="30" t="s">
        <v>961</v>
      </c>
      <c r="F281" s="24">
        <v>400</v>
      </c>
      <c r="G281" s="30" t="s">
        <v>966</v>
      </c>
      <c r="H281" s="30" t="s">
        <v>209</v>
      </c>
      <c r="I281" s="30" t="s">
        <v>370</v>
      </c>
      <c r="J281" s="30" t="s">
        <v>967</v>
      </c>
      <c r="K281" s="30" t="s">
        <v>368</v>
      </c>
      <c r="L281" s="30" t="s">
        <v>209</v>
      </c>
      <c r="M281" s="33">
        <v>765254.24</v>
      </c>
      <c r="N281" s="33">
        <v>2272585.4300000002</v>
      </c>
      <c r="O281" s="33" t="s">
        <v>209</v>
      </c>
      <c r="P281" s="30" t="s">
        <v>209</v>
      </c>
      <c r="Q281" s="30" t="s">
        <v>1</v>
      </c>
      <c r="R281" s="30" t="s">
        <v>209</v>
      </c>
      <c r="S281" s="30" t="s">
        <v>209</v>
      </c>
    </row>
    <row r="282" spans="1:19" ht="225" x14ac:dyDescent="0.25">
      <c r="A282" s="34" t="s">
        <v>1456</v>
      </c>
      <c r="B282" s="30" t="s">
        <v>555</v>
      </c>
      <c r="C282" s="30" t="s">
        <v>109</v>
      </c>
      <c r="D282" s="30" t="s">
        <v>911</v>
      </c>
      <c r="E282" s="30" t="s">
        <v>970</v>
      </c>
      <c r="F282" s="24">
        <v>75</v>
      </c>
      <c r="G282" s="30" t="s">
        <v>969</v>
      </c>
      <c r="H282" s="30" t="s">
        <v>209</v>
      </c>
      <c r="I282" s="30" t="s">
        <v>370</v>
      </c>
      <c r="J282" s="30" t="s">
        <v>968</v>
      </c>
      <c r="K282" s="30" t="s">
        <v>368</v>
      </c>
      <c r="L282" s="30" t="s">
        <v>209</v>
      </c>
      <c r="M282" s="33">
        <v>252542.37</v>
      </c>
      <c r="N282" s="33">
        <v>424293.48</v>
      </c>
      <c r="O282" s="33" t="s">
        <v>209</v>
      </c>
      <c r="P282" s="30" t="s">
        <v>209</v>
      </c>
      <c r="Q282" s="30" t="s">
        <v>1</v>
      </c>
      <c r="R282" s="30" t="s">
        <v>209</v>
      </c>
      <c r="S282" s="30" t="s">
        <v>209</v>
      </c>
    </row>
    <row r="283" spans="1:19" ht="210" x14ac:dyDescent="0.25">
      <c r="A283" s="34" t="s">
        <v>1457</v>
      </c>
      <c r="B283" s="30" t="s">
        <v>555</v>
      </c>
      <c r="C283" s="30" t="s">
        <v>110</v>
      </c>
      <c r="D283" s="30" t="s">
        <v>911</v>
      </c>
      <c r="E283" s="30" t="s">
        <v>971</v>
      </c>
      <c r="F283" s="24">
        <v>60</v>
      </c>
      <c r="G283" s="30" t="s">
        <v>974</v>
      </c>
      <c r="H283" s="30" t="s">
        <v>209</v>
      </c>
      <c r="I283" s="30" t="s">
        <v>370</v>
      </c>
      <c r="J283" s="30" t="s">
        <v>972</v>
      </c>
      <c r="K283" s="30" t="s">
        <v>368</v>
      </c>
      <c r="L283" s="30" t="s">
        <v>209</v>
      </c>
      <c r="M283" s="33">
        <v>630508.47</v>
      </c>
      <c r="N283" s="33">
        <v>339434.78</v>
      </c>
      <c r="O283" s="33" t="s">
        <v>209</v>
      </c>
      <c r="P283" s="30" t="s">
        <v>209</v>
      </c>
      <c r="Q283" s="30" t="s">
        <v>1</v>
      </c>
      <c r="R283" s="30" t="s">
        <v>209</v>
      </c>
      <c r="S283" s="30" t="s">
        <v>209</v>
      </c>
    </row>
    <row r="284" spans="1:19" ht="210" x14ac:dyDescent="0.25">
      <c r="A284" s="34" t="s">
        <v>1458</v>
      </c>
      <c r="B284" s="30" t="s">
        <v>555</v>
      </c>
      <c r="C284" s="30" t="s">
        <v>111</v>
      </c>
      <c r="D284" s="30" t="s">
        <v>975</v>
      </c>
      <c r="E284" s="30" t="s">
        <v>976</v>
      </c>
      <c r="F284" s="24">
        <v>250</v>
      </c>
      <c r="G284" s="30" t="s">
        <v>977</v>
      </c>
      <c r="H284" s="30" t="s">
        <v>209</v>
      </c>
      <c r="I284" s="30" t="s">
        <v>370</v>
      </c>
      <c r="J284" s="30" t="s">
        <v>973</v>
      </c>
      <c r="K284" s="30" t="s">
        <v>368</v>
      </c>
      <c r="L284" s="30" t="s">
        <v>209</v>
      </c>
      <c r="M284" s="33">
        <v>472881.36</v>
      </c>
      <c r="N284" s="33">
        <v>961731.89</v>
      </c>
      <c r="O284" s="33" t="s">
        <v>209</v>
      </c>
      <c r="P284" s="30" t="s">
        <v>209</v>
      </c>
      <c r="Q284" s="30" t="s">
        <v>1</v>
      </c>
      <c r="R284" s="30" t="s">
        <v>209</v>
      </c>
      <c r="S284" s="30" t="s">
        <v>209</v>
      </c>
    </row>
    <row r="285" spans="1:19" ht="225" x14ac:dyDescent="0.25">
      <c r="A285" s="34" t="s">
        <v>1459</v>
      </c>
      <c r="B285" s="30" t="s">
        <v>555</v>
      </c>
      <c r="C285" s="30" t="s">
        <v>1621</v>
      </c>
      <c r="D285" s="30" t="s">
        <v>911</v>
      </c>
      <c r="E285" s="30" t="s">
        <v>978</v>
      </c>
      <c r="F285" s="24">
        <v>800</v>
      </c>
      <c r="G285" s="30" t="s">
        <v>981</v>
      </c>
      <c r="H285" s="30" t="s">
        <v>209</v>
      </c>
      <c r="I285" s="30" t="s">
        <v>370</v>
      </c>
      <c r="J285" s="30" t="s">
        <v>983</v>
      </c>
      <c r="K285" s="30" t="s">
        <v>368</v>
      </c>
      <c r="L285" s="30" t="s">
        <v>209</v>
      </c>
      <c r="M285" s="33">
        <v>2117692.9900000002</v>
      </c>
      <c r="N285" s="33">
        <v>4545170.8600000003</v>
      </c>
      <c r="O285" s="33" t="s">
        <v>209</v>
      </c>
      <c r="P285" s="30" t="s">
        <v>209</v>
      </c>
      <c r="Q285" s="30" t="s">
        <v>1</v>
      </c>
      <c r="R285" s="30" t="s">
        <v>209</v>
      </c>
      <c r="S285" s="30" t="s">
        <v>209</v>
      </c>
    </row>
    <row r="286" spans="1:19" ht="210" x14ac:dyDescent="0.25">
      <c r="A286" s="34" t="s">
        <v>1460</v>
      </c>
      <c r="B286" s="30" t="s">
        <v>555</v>
      </c>
      <c r="C286" s="30" t="s">
        <v>112</v>
      </c>
      <c r="D286" s="30" t="s">
        <v>701</v>
      </c>
      <c r="E286" s="30" t="s">
        <v>979</v>
      </c>
      <c r="F286" s="24">
        <v>150</v>
      </c>
      <c r="G286" s="30" t="s">
        <v>982</v>
      </c>
      <c r="H286" s="30" t="s">
        <v>209</v>
      </c>
      <c r="I286" s="30" t="s">
        <v>370</v>
      </c>
      <c r="J286" s="30" t="s">
        <v>984</v>
      </c>
      <c r="K286" s="30" t="s">
        <v>368</v>
      </c>
      <c r="L286" s="30" t="s">
        <v>209</v>
      </c>
      <c r="M286" s="33">
        <v>330508.46999999997</v>
      </c>
      <c r="N286" s="33">
        <v>842929.72</v>
      </c>
      <c r="O286" s="33" t="s">
        <v>209</v>
      </c>
      <c r="P286" s="30" t="s">
        <v>209</v>
      </c>
      <c r="Q286" s="30" t="s">
        <v>1</v>
      </c>
      <c r="R286" s="30" t="s">
        <v>209</v>
      </c>
      <c r="S286" s="30" t="s">
        <v>209</v>
      </c>
    </row>
    <row r="287" spans="1:19" ht="225" x14ac:dyDescent="0.25">
      <c r="A287" s="34" t="s">
        <v>1461</v>
      </c>
      <c r="B287" s="30" t="s">
        <v>555</v>
      </c>
      <c r="C287" s="30" t="s">
        <v>113</v>
      </c>
      <c r="D287" s="30" t="s">
        <v>701</v>
      </c>
      <c r="E287" s="30" t="s">
        <v>980</v>
      </c>
      <c r="F287" s="24">
        <v>120</v>
      </c>
      <c r="G287" s="30" t="s">
        <v>986</v>
      </c>
      <c r="H287" s="30" t="s">
        <v>209</v>
      </c>
      <c r="I287" s="30" t="s">
        <v>370</v>
      </c>
      <c r="J287" s="30" t="s">
        <v>985</v>
      </c>
      <c r="K287" s="30" t="s">
        <v>368</v>
      </c>
      <c r="L287" s="30" t="s">
        <v>209</v>
      </c>
      <c r="M287" s="33">
        <v>227118.64</v>
      </c>
      <c r="N287" s="33">
        <v>599668.12</v>
      </c>
      <c r="O287" s="33" t="s">
        <v>209</v>
      </c>
      <c r="P287" s="30" t="s">
        <v>209</v>
      </c>
      <c r="Q287" s="30" t="s">
        <v>1</v>
      </c>
      <c r="R287" s="30" t="s">
        <v>209</v>
      </c>
      <c r="S287" s="30" t="s">
        <v>209</v>
      </c>
    </row>
    <row r="288" spans="1:19" ht="210" x14ac:dyDescent="0.25">
      <c r="A288" s="34" t="s">
        <v>1462</v>
      </c>
      <c r="B288" s="30" t="s">
        <v>555</v>
      </c>
      <c r="C288" s="30" t="s">
        <v>114</v>
      </c>
      <c r="D288" s="30" t="s">
        <v>701</v>
      </c>
      <c r="E288" s="30" t="s">
        <v>987</v>
      </c>
      <c r="F288" s="24">
        <v>200</v>
      </c>
      <c r="G288" s="30" t="s">
        <v>990</v>
      </c>
      <c r="H288" s="30" t="s">
        <v>209</v>
      </c>
      <c r="I288" s="30" t="s">
        <v>370</v>
      </c>
      <c r="J288" s="30" t="s">
        <v>991</v>
      </c>
      <c r="K288" s="30" t="s">
        <v>368</v>
      </c>
      <c r="L288" s="30" t="s">
        <v>209</v>
      </c>
      <c r="M288" s="33">
        <v>252542.37</v>
      </c>
      <c r="N288" s="33">
        <v>905159.42</v>
      </c>
      <c r="O288" s="33" t="s">
        <v>209</v>
      </c>
      <c r="P288" s="30" t="s">
        <v>209</v>
      </c>
      <c r="Q288" s="30" t="s">
        <v>1</v>
      </c>
      <c r="R288" s="30" t="s">
        <v>209</v>
      </c>
      <c r="S288" s="30" t="s">
        <v>209</v>
      </c>
    </row>
    <row r="289" spans="1:20" ht="225" x14ac:dyDescent="0.25">
      <c r="A289" s="34" t="s">
        <v>1463</v>
      </c>
      <c r="B289" s="30" t="s">
        <v>555</v>
      </c>
      <c r="C289" s="30" t="s">
        <v>115</v>
      </c>
      <c r="D289" s="30" t="s">
        <v>911</v>
      </c>
      <c r="E289" s="30" t="s">
        <v>988</v>
      </c>
      <c r="F289" s="24">
        <v>902</v>
      </c>
      <c r="G289" s="30" t="s">
        <v>992</v>
      </c>
      <c r="H289" s="30" t="s">
        <v>209</v>
      </c>
      <c r="I289" s="30" t="s">
        <v>370</v>
      </c>
      <c r="J289" s="30" t="s">
        <v>993</v>
      </c>
      <c r="K289" s="30" t="s">
        <v>368</v>
      </c>
      <c r="L289" s="30" t="s">
        <v>209</v>
      </c>
      <c r="M289" s="33">
        <v>3170338.98</v>
      </c>
      <c r="N289" s="33">
        <v>5124680.1399999997</v>
      </c>
      <c r="O289" s="33" t="s">
        <v>209</v>
      </c>
      <c r="P289" s="30" t="s">
        <v>209</v>
      </c>
      <c r="Q289" s="30" t="s">
        <v>1</v>
      </c>
      <c r="R289" s="30" t="s">
        <v>209</v>
      </c>
      <c r="S289" s="30" t="s">
        <v>209</v>
      </c>
    </row>
    <row r="290" spans="1:20" ht="225" x14ac:dyDescent="0.25">
      <c r="A290" s="34" t="s">
        <v>1464</v>
      </c>
      <c r="B290" s="30" t="s">
        <v>555</v>
      </c>
      <c r="C290" s="30" t="s">
        <v>340</v>
      </c>
      <c r="D290" s="30" t="s">
        <v>911</v>
      </c>
      <c r="E290" s="30" t="s">
        <v>989</v>
      </c>
      <c r="F290" s="24">
        <v>627</v>
      </c>
      <c r="G290" s="30" t="s">
        <v>994</v>
      </c>
      <c r="H290" s="30" t="s">
        <v>209</v>
      </c>
      <c r="I290" s="30" t="s">
        <v>370</v>
      </c>
      <c r="J290" s="30" t="s">
        <v>1620</v>
      </c>
      <c r="K290" s="30" t="s">
        <v>368</v>
      </c>
      <c r="L290" s="30" t="s">
        <v>209</v>
      </c>
      <c r="M290" s="33">
        <v>855824</v>
      </c>
      <c r="N290" s="33">
        <v>3562277.66</v>
      </c>
      <c r="O290" s="33" t="s">
        <v>209</v>
      </c>
      <c r="P290" s="30" t="s">
        <v>209</v>
      </c>
      <c r="Q290" s="30" t="s">
        <v>1</v>
      </c>
      <c r="R290" s="30" t="s">
        <v>209</v>
      </c>
      <c r="S290" s="30" t="s">
        <v>209</v>
      </c>
    </row>
    <row r="291" spans="1:20" ht="210" x14ac:dyDescent="0.25">
      <c r="A291" s="34" t="s">
        <v>1465</v>
      </c>
      <c r="B291" s="30" t="s">
        <v>555</v>
      </c>
      <c r="C291" s="30" t="s">
        <v>116</v>
      </c>
      <c r="D291" s="30" t="s">
        <v>998</v>
      </c>
      <c r="E291" s="30" t="s">
        <v>995</v>
      </c>
      <c r="F291" s="24">
        <v>167</v>
      </c>
      <c r="G291" s="30" t="s">
        <v>999</v>
      </c>
      <c r="H291" s="30" t="s">
        <v>209</v>
      </c>
      <c r="I291" s="30" t="s">
        <v>370</v>
      </c>
      <c r="J291" s="30" t="s">
        <v>1000</v>
      </c>
      <c r="K291" s="30" t="s">
        <v>368</v>
      </c>
      <c r="L291" s="30" t="s">
        <v>209</v>
      </c>
      <c r="M291" s="33">
        <v>80359</v>
      </c>
      <c r="N291" s="33">
        <v>944760.14</v>
      </c>
      <c r="O291" s="33" t="s">
        <v>209</v>
      </c>
      <c r="P291" s="30" t="s">
        <v>209</v>
      </c>
      <c r="Q291" s="30" t="s">
        <v>1</v>
      </c>
      <c r="R291" s="30" t="s">
        <v>209</v>
      </c>
      <c r="S291" s="30" t="s">
        <v>209</v>
      </c>
    </row>
    <row r="292" spans="1:20" ht="225" x14ac:dyDescent="0.25">
      <c r="A292" s="34" t="s">
        <v>1466</v>
      </c>
      <c r="B292" s="30" t="s">
        <v>555</v>
      </c>
      <c r="C292" s="30" t="s">
        <v>207</v>
      </c>
      <c r="D292" s="30" t="s">
        <v>1001</v>
      </c>
      <c r="E292" s="30" t="s">
        <v>996</v>
      </c>
      <c r="F292" s="24">
        <v>394</v>
      </c>
      <c r="G292" s="30" t="s">
        <v>1002</v>
      </c>
      <c r="H292" s="30" t="s">
        <v>209</v>
      </c>
      <c r="I292" s="30" t="s">
        <v>370</v>
      </c>
      <c r="J292" s="30" t="s">
        <v>1003</v>
      </c>
      <c r="K292" s="30" t="s">
        <v>368</v>
      </c>
      <c r="L292" s="30" t="s">
        <v>209</v>
      </c>
      <c r="M292" s="33">
        <v>55000</v>
      </c>
      <c r="N292" s="33">
        <v>2238496.64</v>
      </c>
      <c r="O292" s="33" t="s">
        <v>209</v>
      </c>
      <c r="P292" s="30" t="s">
        <v>209</v>
      </c>
      <c r="Q292" s="30" t="s">
        <v>1</v>
      </c>
      <c r="R292" s="30" t="s">
        <v>209</v>
      </c>
      <c r="S292" s="30" t="s">
        <v>209</v>
      </c>
      <c r="T292" s="26"/>
    </row>
    <row r="293" spans="1:20" ht="225" x14ac:dyDescent="0.25">
      <c r="A293" s="34" t="s">
        <v>1467</v>
      </c>
      <c r="B293" s="30" t="s">
        <v>555</v>
      </c>
      <c r="C293" s="30" t="s">
        <v>117</v>
      </c>
      <c r="D293" s="30" t="s">
        <v>1001</v>
      </c>
      <c r="E293" s="30" t="s">
        <v>997</v>
      </c>
      <c r="F293" s="24">
        <v>676</v>
      </c>
      <c r="G293" s="30" t="s">
        <v>1004</v>
      </c>
      <c r="H293" s="30" t="s">
        <v>209</v>
      </c>
      <c r="I293" s="30" t="s">
        <v>370</v>
      </c>
      <c r="J293" s="30" t="s">
        <v>1005</v>
      </c>
      <c r="K293" s="30" t="s">
        <v>368</v>
      </c>
      <c r="L293" s="30" t="s">
        <v>209</v>
      </c>
      <c r="M293" s="33">
        <v>94166.67</v>
      </c>
      <c r="N293" s="33">
        <v>3840669.37</v>
      </c>
      <c r="O293" s="33" t="s">
        <v>209</v>
      </c>
      <c r="P293" s="30" t="s">
        <v>209</v>
      </c>
      <c r="Q293" s="30" t="s">
        <v>1</v>
      </c>
      <c r="R293" s="30" t="s">
        <v>209</v>
      </c>
      <c r="S293" s="30" t="s">
        <v>209</v>
      </c>
    </row>
    <row r="294" spans="1:20" ht="225" x14ac:dyDescent="0.25">
      <c r="A294" s="34" t="s">
        <v>1468</v>
      </c>
      <c r="B294" s="30" t="s">
        <v>555</v>
      </c>
      <c r="C294" s="30" t="s">
        <v>118</v>
      </c>
      <c r="D294" s="30" t="s">
        <v>911</v>
      </c>
      <c r="E294" s="30" t="s">
        <v>1010</v>
      </c>
      <c r="F294" s="24">
        <v>947</v>
      </c>
      <c r="G294" s="30" t="s">
        <v>1007</v>
      </c>
      <c r="H294" s="30" t="s">
        <v>209</v>
      </c>
      <c r="I294" s="30" t="s">
        <v>370</v>
      </c>
      <c r="J294" s="30" t="s">
        <v>1006</v>
      </c>
      <c r="K294" s="30" t="s">
        <v>368</v>
      </c>
      <c r="L294" s="30" t="s">
        <v>209</v>
      </c>
      <c r="M294" s="33">
        <v>131666.67000000001</v>
      </c>
      <c r="N294" s="33">
        <v>5380345.9900000002</v>
      </c>
      <c r="O294" s="33" t="s">
        <v>209</v>
      </c>
      <c r="P294" s="30" t="s">
        <v>209</v>
      </c>
      <c r="Q294" s="30" t="s">
        <v>1</v>
      </c>
      <c r="R294" s="30" t="s">
        <v>209</v>
      </c>
      <c r="S294" s="30" t="s">
        <v>209</v>
      </c>
    </row>
    <row r="295" spans="1:20" ht="225" x14ac:dyDescent="0.25">
      <c r="A295" s="34" t="s">
        <v>1469</v>
      </c>
      <c r="B295" s="30" t="s">
        <v>555</v>
      </c>
      <c r="C295" s="30" t="s">
        <v>119</v>
      </c>
      <c r="D295" s="30" t="s">
        <v>911</v>
      </c>
      <c r="E295" s="30" t="s">
        <v>1011</v>
      </c>
      <c r="F295" s="24">
        <v>693</v>
      </c>
      <c r="G295" s="30" t="s">
        <v>1009</v>
      </c>
      <c r="H295" s="30" t="s">
        <v>209</v>
      </c>
      <c r="I295" s="30" t="s">
        <v>370</v>
      </c>
      <c r="J295" s="30" t="s">
        <v>1008</v>
      </c>
      <c r="K295" s="30" t="s">
        <v>368</v>
      </c>
      <c r="L295" s="30" t="s">
        <v>209</v>
      </c>
      <c r="M295" s="33">
        <v>96666.67</v>
      </c>
      <c r="N295" s="33">
        <v>3937254.25</v>
      </c>
      <c r="O295" s="33" t="s">
        <v>209</v>
      </c>
      <c r="P295" s="30" t="s">
        <v>209</v>
      </c>
      <c r="Q295" s="30" t="s">
        <v>1</v>
      </c>
      <c r="R295" s="30" t="s">
        <v>209</v>
      </c>
      <c r="S295" s="30" t="s">
        <v>209</v>
      </c>
    </row>
    <row r="296" spans="1:20" ht="225" x14ac:dyDescent="0.25">
      <c r="A296" s="34" t="s">
        <v>1470</v>
      </c>
      <c r="B296" s="30" t="s">
        <v>555</v>
      </c>
      <c r="C296" s="30" t="s">
        <v>120</v>
      </c>
      <c r="D296" s="30" t="s">
        <v>1001</v>
      </c>
      <c r="E296" s="30" t="s">
        <v>1012</v>
      </c>
      <c r="F296" s="24">
        <v>572</v>
      </c>
      <c r="G296" s="30" t="s">
        <v>1819</v>
      </c>
      <c r="H296" s="30" t="s">
        <v>209</v>
      </c>
      <c r="I296" s="30" t="s">
        <v>370</v>
      </c>
      <c r="J296" s="30" t="s">
        <v>1015</v>
      </c>
      <c r="K296" s="30" t="s">
        <v>368</v>
      </c>
      <c r="L296" s="30" t="s">
        <v>209</v>
      </c>
      <c r="M296" s="33">
        <v>79166.67</v>
      </c>
      <c r="N296" s="33">
        <v>3249797.16</v>
      </c>
      <c r="O296" s="33" t="s">
        <v>209</v>
      </c>
      <c r="P296" s="30" t="s">
        <v>209</v>
      </c>
      <c r="Q296" s="30" t="s">
        <v>1</v>
      </c>
      <c r="R296" s="30" t="s">
        <v>209</v>
      </c>
      <c r="S296" s="30" t="s">
        <v>209</v>
      </c>
    </row>
    <row r="297" spans="1:20" ht="225" x14ac:dyDescent="0.25">
      <c r="A297" s="34" t="s">
        <v>1471</v>
      </c>
      <c r="B297" s="30" t="s">
        <v>555</v>
      </c>
      <c r="C297" s="30" t="s">
        <v>121</v>
      </c>
      <c r="D297" s="30" t="s">
        <v>911</v>
      </c>
      <c r="E297" s="30" t="s">
        <v>1013</v>
      </c>
      <c r="F297" s="24">
        <v>290</v>
      </c>
      <c r="G297" s="30" t="s">
        <v>1820</v>
      </c>
      <c r="H297" s="30" t="s">
        <v>209</v>
      </c>
      <c r="I297" s="30" t="s">
        <v>370</v>
      </c>
      <c r="J297" s="30" t="s">
        <v>1016</v>
      </c>
      <c r="K297" s="30" t="s">
        <v>368</v>
      </c>
      <c r="L297" s="30" t="s">
        <v>209</v>
      </c>
      <c r="M297" s="33">
        <v>40000</v>
      </c>
      <c r="N297" s="33">
        <v>1640601.46</v>
      </c>
      <c r="O297" s="33" t="s">
        <v>209</v>
      </c>
      <c r="P297" s="30" t="s">
        <v>209</v>
      </c>
      <c r="Q297" s="30" t="s">
        <v>1</v>
      </c>
      <c r="R297" s="30" t="s">
        <v>209</v>
      </c>
      <c r="S297" s="30" t="s">
        <v>209</v>
      </c>
    </row>
    <row r="298" spans="1:20" ht="225" x14ac:dyDescent="0.25">
      <c r="A298" s="34" t="s">
        <v>1472</v>
      </c>
      <c r="B298" s="30" t="s">
        <v>555</v>
      </c>
      <c r="C298" s="30" t="s">
        <v>122</v>
      </c>
      <c r="D298" s="30" t="s">
        <v>911</v>
      </c>
      <c r="E298" s="30" t="s">
        <v>1014</v>
      </c>
      <c r="F298" s="24">
        <v>397</v>
      </c>
      <c r="G298" s="30" t="s">
        <v>1821</v>
      </c>
      <c r="H298" s="30" t="s">
        <v>209</v>
      </c>
      <c r="I298" s="30" t="s">
        <v>370</v>
      </c>
      <c r="J298" s="30" t="s">
        <v>1017</v>
      </c>
      <c r="K298" s="30" t="s">
        <v>368</v>
      </c>
      <c r="L298" s="30" t="s">
        <v>209</v>
      </c>
      <c r="M298" s="33">
        <v>55000</v>
      </c>
      <c r="N298" s="33">
        <v>2255541.04</v>
      </c>
      <c r="O298" s="33" t="s">
        <v>209</v>
      </c>
      <c r="P298" s="30" t="s">
        <v>209</v>
      </c>
      <c r="Q298" s="30" t="s">
        <v>1</v>
      </c>
      <c r="R298" s="30" t="s">
        <v>209</v>
      </c>
      <c r="S298" s="30" t="s">
        <v>209</v>
      </c>
    </row>
    <row r="299" spans="1:20" ht="210" x14ac:dyDescent="0.25">
      <c r="A299" s="34" t="s">
        <v>1473</v>
      </c>
      <c r="B299" s="30" t="s">
        <v>555</v>
      </c>
      <c r="C299" s="30" t="s">
        <v>123</v>
      </c>
      <c r="D299" s="30" t="s">
        <v>209</v>
      </c>
      <c r="E299" s="30" t="s">
        <v>1018</v>
      </c>
      <c r="F299" s="24">
        <v>120</v>
      </c>
      <c r="G299" s="30" t="s">
        <v>1822</v>
      </c>
      <c r="H299" s="30" t="s">
        <v>209</v>
      </c>
      <c r="I299" s="30" t="s">
        <v>370</v>
      </c>
      <c r="J299" s="30" t="s">
        <v>1019</v>
      </c>
      <c r="K299" s="30" t="s">
        <v>368</v>
      </c>
      <c r="L299" s="30" t="s">
        <v>209</v>
      </c>
      <c r="M299" s="33">
        <v>16666.669999999998</v>
      </c>
      <c r="N299" s="33">
        <v>678869.57</v>
      </c>
      <c r="O299" s="33" t="s">
        <v>209</v>
      </c>
      <c r="P299" s="30" t="s">
        <v>209</v>
      </c>
      <c r="Q299" s="30" t="s">
        <v>1</v>
      </c>
      <c r="R299" s="30" t="s">
        <v>209</v>
      </c>
      <c r="S299" s="30" t="s">
        <v>209</v>
      </c>
    </row>
    <row r="300" spans="1:20" ht="225" x14ac:dyDescent="0.25">
      <c r="A300" s="34" t="s">
        <v>1474</v>
      </c>
      <c r="B300" s="30" t="s">
        <v>555</v>
      </c>
      <c r="C300" s="30" t="s">
        <v>124</v>
      </c>
      <c r="D300" s="30" t="s">
        <v>701</v>
      </c>
      <c r="E300" s="30" t="s">
        <v>1022</v>
      </c>
      <c r="F300" s="24">
        <v>477</v>
      </c>
      <c r="G300" s="30" t="s">
        <v>1823</v>
      </c>
      <c r="H300" s="30" t="s">
        <v>209</v>
      </c>
      <c r="I300" s="30" t="s">
        <v>370</v>
      </c>
      <c r="J300" s="30" t="s">
        <v>1020</v>
      </c>
      <c r="K300" s="30" t="s">
        <v>368</v>
      </c>
      <c r="L300" s="30" t="s">
        <v>209</v>
      </c>
      <c r="M300" s="33">
        <v>517500</v>
      </c>
      <c r="N300" s="33">
        <v>2710058.12</v>
      </c>
      <c r="O300" s="33" t="s">
        <v>209</v>
      </c>
      <c r="P300" s="30" t="s">
        <v>209</v>
      </c>
      <c r="Q300" s="30" t="s">
        <v>1</v>
      </c>
      <c r="R300" s="30" t="s">
        <v>209</v>
      </c>
      <c r="S300" s="30" t="s">
        <v>209</v>
      </c>
    </row>
    <row r="301" spans="1:20" ht="225" x14ac:dyDescent="0.25">
      <c r="A301" s="34" t="s">
        <v>1475</v>
      </c>
      <c r="B301" s="30" t="s">
        <v>555</v>
      </c>
      <c r="C301" s="30" t="s">
        <v>189</v>
      </c>
      <c r="D301" s="30" t="s">
        <v>701</v>
      </c>
      <c r="E301" s="30" t="s">
        <v>1023</v>
      </c>
      <c r="F301" s="24">
        <v>538</v>
      </c>
      <c r="G301" s="30" t="s">
        <v>1824</v>
      </c>
      <c r="H301" s="30" t="s">
        <v>209</v>
      </c>
      <c r="I301" s="30" t="s">
        <v>370</v>
      </c>
      <c r="J301" s="30" t="s">
        <v>1021</v>
      </c>
      <c r="K301" s="30" t="s">
        <v>368</v>
      </c>
      <c r="L301" s="30" t="s">
        <v>209</v>
      </c>
      <c r="M301" s="33">
        <v>622600</v>
      </c>
      <c r="N301" s="33">
        <v>3056627.4</v>
      </c>
      <c r="O301" s="33" t="s">
        <v>209</v>
      </c>
      <c r="P301" s="30" t="s">
        <v>209</v>
      </c>
      <c r="Q301" s="30" t="s">
        <v>1</v>
      </c>
      <c r="R301" s="30" t="s">
        <v>209</v>
      </c>
      <c r="S301" s="30" t="s">
        <v>209</v>
      </c>
    </row>
    <row r="302" spans="1:20" ht="225" x14ac:dyDescent="0.25">
      <c r="A302" s="34" t="s">
        <v>1476</v>
      </c>
      <c r="B302" s="30" t="s">
        <v>555</v>
      </c>
      <c r="C302" s="30" t="s">
        <v>125</v>
      </c>
      <c r="D302" s="30" t="s">
        <v>701</v>
      </c>
      <c r="E302" s="30" t="s">
        <v>1024</v>
      </c>
      <c r="F302" s="24">
        <v>587</v>
      </c>
      <c r="G302" s="30" t="s">
        <v>1025</v>
      </c>
      <c r="H302" s="30" t="s">
        <v>209</v>
      </c>
      <c r="I302" s="30" t="s">
        <v>370</v>
      </c>
      <c r="J302" s="30" t="s">
        <v>1026</v>
      </c>
      <c r="K302" s="30" t="s">
        <v>368</v>
      </c>
      <c r="L302" s="30" t="s">
        <v>209</v>
      </c>
      <c r="M302" s="33">
        <v>679300</v>
      </c>
      <c r="N302" s="33">
        <v>3335019.12</v>
      </c>
      <c r="O302" s="33" t="s">
        <v>209</v>
      </c>
      <c r="P302" s="30" t="s">
        <v>209</v>
      </c>
      <c r="Q302" s="30" t="s">
        <v>1</v>
      </c>
      <c r="R302" s="30" t="s">
        <v>209</v>
      </c>
      <c r="S302" s="30" t="s">
        <v>209</v>
      </c>
    </row>
    <row r="303" spans="1:20" ht="225" x14ac:dyDescent="0.25">
      <c r="A303" s="34" t="s">
        <v>1477</v>
      </c>
      <c r="B303" s="30" t="s">
        <v>555</v>
      </c>
      <c r="C303" s="30" t="s">
        <v>126</v>
      </c>
      <c r="D303" s="30" t="s">
        <v>701</v>
      </c>
      <c r="E303" s="30" t="s">
        <v>1034</v>
      </c>
      <c r="F303" s="24">
        <v>575</v>
      </c>
      <c r="G303" s="30" t="s">
        <v>1027</v>
      </c>
      <c r="H303" s="30" t="s">
        <v>209</v>
      </c>
      <c r="I303" s="30" t="s">
        <v>370</v>
      </c>
      <c r="J303" s="30" t="s">
        <v>1028</v>
      </c>
      <c r="K303" s="30" t="s">
        <v>368</v>
      </c>
      <c r="L303" s="30" t="s">
        <v>209</v>
      </c>
      <c r="M303" s="33">
        <v>686200</v>
      </c>
      <c r="N303" s="33">
        <v>3266841.55</v>
      </c>
      <c r="O303" s="33" t="s">
        <v>209</v>
      </c>
      <c r="P303" s="30" t="s">
        <v>209</v>
      </c>
      <c r="Q303" s="30" t="s">
        <v>1</v>
      </c>
      <c r="R303" s="30" t="s">
        <v>209</v>
      </c>
      <c r="S303" s="30" t="s">
        <v>209</v>
      </c>
    </row>
    <row r="304" spans="1:20" ht="225" x14ac:dyDescent="0.25">
      <c r="A304" s="34" t="s">
        <v>1478</v>
      </c>
      <c r="B304" s="30" t="s">
        <v>555</v>
      </c>
      <c r="C304" s="30" t="s">
        <v>127</v>
      </c>
      <c r="D304" s="30" t="s">
        <v>701</v>
      </c>
      <c r="E304" s="30" t="s">
        <v>1035</v>
      </c>
      <c r="F304" s="24">
        <v>512</v>
      </c>
      <c r="G304" s="30" t="s">
        <v>1032</v>
      </c>
      <c r="H304" s="30" t="s">
        <v>209</v>
      </c>
      <c r="I304" s="30" t="s">
        <v>370</v>
      </c>
      <c r="J304" s="30" t="s">
        <v>1029</v>
      </c>
      <c r="K304" s="30" t="s">
        <v>368</v>
      </c>
      <c r="L304" s="30" t="s">
        <v>209</v>
      </c>
      <c r="M304" s="33">
        <v>648000</v>
      </c>
      <c r="N304" s="33">
        <v>2908909.34</v>
      </c>
      <c r="O304" s="33" t="s">
        <v>209</v>
      </c>
      <c r="P304" s="30" t="s">
        <v>209</v>
      </c>
      <c r="Q304" s="30" t="s">
        <v>1</v>
      </c>
      <c r="R304" s="30" t="s">
        <v>209</v>
      </c>
      <c r="S304" s="30" t="s">
        <v>209</v>
      </c>
    </row>
    <row r="305" spans="1:19" ht="225" x14ac:dyDescent="0.25">
      <c r="A305" s="34" t="s">
        <v>1479</v>
      </c>
      <c r="B305" s="30" t="s">
        <v>555</v>
      </c>
      <c r="C305" s="30" t="s">
        <v>128</v>
      </c>
      <c r="D305" s="30" t="s">
        <v>701</v>
      </c>
      <c r="E305" s="30" t="s">
        <v>1036</v>
      </c>
      <c r="F305" s="24">
        <v>562</v>
      </c>
      <c r="G305" s="30" t="s">
        <v>1033</v>
      </c>
      <c r="H305" s="30" t="s">
        <v>209</v>
      </c>
      <c r="I305" s="30" t="s">
        <v>370</v>
      </c>
      <c r="J305" s="30" t="s">
        <v>1030</v>
      </c>
      <c r="K305" s="30" t="s">
        <v>368</v>
      </c>
      <c r="L305" s="30" t="s">
        <v>209</v>
      </c>
      <c r="M305" s="33">
        <v>609700</v>
      </c>
      <c r="N305" s="33">
        <v>3192982.52</v>
      </c>
      <c r="O305" s="33" t="s">
        <v>209</v>
      </c>
      <c r="P305" s="30" t="s">
        <v>209</v>
      </c>
      <c r="Q305" s="30" t="s">
        <v>1</v>
      </c>
      <c r="R305" s="30" t="s">
        <v>209</v>
      </c>
      <c r="S305" s="30" t="s">
        <v>209</v>
      </c>
    </row>
    <row r="306" spans="1:19" ht="225" x14ac:dyDescent="0.25">
      <c r="A306" s="34" t="s">
        <v>1480</v>
      </c>
      <c r="B306" s="30" t="s">
        <v>555</v>
      </c>
      <c r="C306" s="30" t="s">
        <v>129</v>
      </c>
      <c r="D306" s="30" t="s">
        <v>701</v>
      </c>
      <c r="E306" s="30" t="s">
        <v>1037</v>
      </c>
      <c r="F306" s="24">
        <v>539</v>
      </c>
      <c r="G306" s="30" t="s">
        <v>1039</v>
      </c>
      <c r="H306" s="30" t="s">
        <v>209</v>
      </c>
      <c r="I306" s="30" t="s">
        <v>370</v>
      </c>
      <c r="J306" s="30" t="s">
        <v>1031</v>
      </c>
      <c r="K306" s="30" t="s">
        <v>368</v>
      </c>
      <c r="L306" s="30" t="s">
        <v>209</v>
      </c>
      <c r="M306" s="33">
        <v>584700</v>
      </c>
      <c r="N306" s="33">
        <v>3062308.87</v>
      </c>
      <c r="O306" s="33" t="s">
        <v>209</v>
      </c>
      <c r="P306" s="30" t="s">
        <v>209</v>
      </c>
      <c r="Q306" s="30" t="s">
        <v>1</v>
      </c>
      <c r="R306" s="30" t="s">
        <v>209</v>
      </c>
      <c r="S306" s="30" t="s">
        <v>209</v>
      </c>
    </row>
    <row r="307" spans="1:19" ht="225" x14ac:dyDescent="0.25">
      <c r="A307" s="34" t="s">
        <v>1481</v>
      </c>
      <c r="B307" s="30" t="s">
        <v>555</v>
      </c>
      <c r="C307" s="30" t="s">
        <v>130</v>
      </c>
      <c r="D307" s="30" t="s">
        <v>701</v>
      </c>
      <c r="E307" s="30" t="s">
        <v>1038</v>
      </c>
      <c r="F307" s="24">
        <v>527</v>
      </c>
      <c r="G307" s="30" t="s">
        <v>1040</v>
      </c>
      <c r="H307" s="30" t="s">
        <v>209</v>
      </c>
      <c r="I307" s="30" t="s">
        <v>370</v>
      </c>
      <c r="J307" s="30" t="s">
        <v>1041</v>
      </c>
      <c r="K307" s="30" t="s">
        <v>368</v>
      </c>
      <c r="L307" s="30" t="s">
        <v>209</v>
      </c>
      <c r="M307" s="33">
        <v>667000</v>
      </c>
      <c r="N307" s="33">
        <v>2994131.3</v>
      </c>
      <c r="O307" s="33" t="s">
        <v>209</v>
      </c>
      <c r="P307" s="30" t="s">
        <v>209</v>
      </c>
      <c r="Q307" s="30" t="s">
        <v>1</v>
      </c>
      <c r="R307" s="30" t="s">
        <v>209</v>
      </c>
      <c r="S307" s="30" t="s">
        <v>209</v>
      </c>
    </row>
    <row r="308" spans="1:19" ht="225" x14ac:dyDescent="0.25">
      <c r="A308" s="34" t="s">
        <v>1482</v>
      </c>
      <c r="B308" s="30" t="s">
        <v>555</v>
      </c>
      <c r="C308" s="30" t="s">
        <v>131</v>
      </c>
      <c r="D308" s="30" t="s">
        <v>701</v>
      </c>
      <c r="E308" s="30" t="s">
        <v>1043</v>
      </c>
      <c r="F308" s="24">
        <v>560</v>
      </c>
      <c r="G308" s="30" t="s">
        <v>1044</v>
      </c>
      <c r="H308" s="30" t="s">
        <v>209</v>
      </c>
      <c r="I308" s="30" t="s">
        <v>370</v>
      </c>
      <c r="J308" s="30" t="s">
        <v>1042</v>
      </c>
      <c r="K308" s="30" t="s">
        <v>368</v>
      </c>
      <c r="L308" s="30" t="s">
        <v>209</v>
      </c>
      <c r="M308" s="33">
        <v>648000</v>
      </c>
      <c r="N308" s="33">
        <v>3181619.59</v>
      </c>
      <c r="O308" s="33" t="s">
        <v>209</v>
      </c>
      <c r="P308" s="30" t="s">
        <v>209</v>
      </c>
      <c r="Q308" s="30" t="s">
        <v>1</v>
      </c>
      <c r="R308" s="30" t="s">
        <v>209</v>
      </c>
      <c r="S308" s="30" t="s">
        <v>209</v>
      </c>
    </row>
    <row r="309" spans="1:19" ht="225" x14ac:dyDescent="0.25">
      <c r="A309" s="34" t="s">
        <v>1483</v>
      </c>
      <c r="B309" s="30" t="s">
        <v>555</v>
      </c>
      <c r="C309" s="30" t="s">
        <v>132</v>
      </c>
      <c r="D309" s="30" t="s">
        <v>701</v>
      </c>
      <c r="E309" s="30" t="s">
        <v>1047</v>
      </c>
      <c r="F309" s="24">
        <v>548</v>
      </c>
      <c r="G309" s="30" t="s">
        <v>1046</v>
      </c>
      <c r="H309" s="30" t="s">
        <v>209</v>
      </c>
      <c r="I309" s="30" t="s">
        <v>370</v>
      </c>
      <c r="J309" s="30" t="s">
        <v>1045</v>
      </c>
      <c r="K309" s="30" t="s">
        <v>368</v>
      </c>
      <c r="L309" s="30" t="s">
        <v>209</v>
      </c>
      <c r="M309" s="33">
        <v>733200</v>
      </c>
      <c r="N309" s="33">
        <v>3113442.04</v>
      </c>
      <c r="O309" s="33" t="s">
        <v>209</v>
      </c>
      <c r="P309" s="30" t="s">
        <v>209</v>
      </c>
      <c r="Q309" s="30" t="s">
        <v>1</v>
      </c>
      <c r="R309" s="30" t="s">
        <v>209</v>
      </c>
      <c r="S309" s="30" t="s">
        <v>209</v>
      </c>
    </row>
    <row r="310" spans="1:19" ht="240" x14ac:dyDescent="0.25">
      <c r="A310" s="34" t="s">
        <v>1484</v>
      </c>
      <c r="B310" s="30" t="s">
        <v>555</v>
      </c>
      <c r="C310" s="30" t="s">
        <v>133</v>
      </c>
      <c r="D310" s="30" t="s">
        <v>701</v>
      </c>
      <c r="E310" s="30" t="s">
        <v>1048</v>
      </c>
      <c r="F310" s="24">
        <v>507</v>
      </c>
      <c r="G310" s="30" t="s">
        <v>1050</v>
      </c>
      <c r="H310" s="30" t="s">
        <v>209</v>
      </c>
      <c r="I310" s="30" t="s">
        <v>370</v>
      </c>
      <c r="J310" s="30" t="s">
        <v>1051</v>
      </c>
      <c r="K310" s="30" t="s">
        <v>368</v>
      </c>
      <c r="L310" s="30" t="s">
        <v>209</v>
      </c>
      <c r="M310" s="33">
        <v>641700</v>
      </c>
      <c r="N310" s="33">
        <v>2880502.03</v>
      </c>
      <c r="O310" s="33" t="s">
        <v>209</v>
      </c>
      <c r="P310" s="30" t="s">
        <v>209</v>
      </c>
      <c r="Q310" s="30" t="s">
        <v>1</v>
      </c>
      <c r="R310" s="30" t="s">
        <v>209</v>
      </c>
      <c r="S310" s="30" t="s">
        <v>209</v>
      </c>
    </row>
    <row r="311" spans="1:19" ht="225" x14ac:dyDescent="0.25">
      <c r="A311" s="34" t="s">
        <v>1485</v>
      </c>
      <c r="B311" s="30" t="s">
        <v>555</v>
      </c>
      <c r="C311" s="30" t="s">
        <v>134</v>
      </c>
      <c r="D311" s="30" t="s">
        <v>701</v>
      </c>
      <c r="E311" s="30" t="s">
        <v>1049</v>
      </c>
      <c r="F311" s="24">
        <v>695</v>
      </c>
      <c r="G311" s="30" t="s">
        <v>1053</v>
      </c>
      <c r="H311" s="30" t="s">
        <v>209</v>
      </c>
      <c r="I311" s="30" t="s">
        <v>370</v>
      </c>
      <c r="J311" s="30" t="s">
        <v>1052</v>
      </c>
      <c r="K311" s="30" t="s">
        <v>368</v>
      </c>
      <c r="L311" s="30" t="s">
        <v>209</v>
      </c>
      <c r="M311" s="33">
        <v>1131000</v>
      </c>
      <c r="N311" s="33">
        <v>3948617.18</v>
      </c>
      <c r="O311" s="33" t="s">
        <v>209</v>
      </c>
      <c r="P311" s="30" t="s">
        <v>209</v>
      </c>
      <c r="Q311" s="30" t="s">
        <v>1</v>
      </c>
      <c r="R311" s="30" t="s">
        <v>209</v>
      </c>
      <c r="S311" s="30" t="s">
        <v>209</v>
      </c>
    </row>
    <row r="312" spans="1:19" ht="225" x14ac:dyDescent="0.25">
      <c r="A312" s="34" t="s">
        <v>1486</v>
      </c>
      <c r="B312" s="30" t="s">
        <v>555</v>
      </c>
      <c r="C312" s="30" t="s">
        <v>135</v>
      </c>
      <c r="D312" s="30" t="s">
        <v>701</v>
      </c>
      <c r="E312" s="30" t="s">
        <v>1065</v>
      </c>
      <c r="F312" s="24">
        <v>695</v>
      </c>
      <c r="G312" s="30" t="s">
        <v>1064</v>
      </c>
      <c r="H312" s="30" t="s">
        <v>209</v>
      </c>
      <c r="I312" s="30" t="s">
        <v>370</v>
      </c>
      <c r="J312" s="30" t="s">
        <v>1055</v>
      </c>
      <c r="K312" s="30" t="s">
        <v>368</v>
      </c>
      <c r="L312" s="30" t="s">
        <v>209</v>
      </c>
      <c r="M312" s="33">
        <v>1005300</v>
      </c>
      <c r="N312" s="33">
        <v>3948617.18</v>
      </c>
      <c r="O312" s="33" t="s">
        <v>209</v>
      </c>
      <c r="P312" s="30" t="s">
        <v>209</v>
      </c>
      <c r="Q312" s="30" t="s">
        <v>1</v>
      </c>
      <c r="R312" s="30" t="s">
        <v>209</v>
      </c>
      <c r="S312" s="30" t="s">
        <v>209</v>
      </c>
    </row>
    <row r="313" spans="1:19" ht="210" x14ac:dyDescent="0.25">
      <c r="A313" s="34" t="s">
        <v>1487</v>
      </c>
      <c r="B313" s="30" t="s">
        <v>555</v>
      </c>
      <c r="C313" s="30" t="s">
        <v>136</v>
      </c>
      <c r="D313" s="30" t="s">
        <v>701</v>
      </c>
      <c r="E313" s="30" t="s">
        <v>1066</v>
      </c>
      <c r="F313" s="24">
        <v>740</v>
      </c>
      <c r="G313" s="30" t="s">
        <v>1054</v>
      </c>
      <c r="H313" s="30" t="s">
        <v>209</v>
      </c>
      <c r="I313" s="30" t="s">
        <v>370</v>
      </c>
      <c r="J313" s="30" t="s">
        <v>1056</v>
      </c>
      <c r="K313" s="30" t="s">
        <v>368</v>
      </c>
      <c r="L313" s="30" t="s">
        <v>209</v>
      </c>
      <c r="M313" s="33">
        <v>1315500</v>
      </c>
      <c r="N313" s="33">
        <v>4204283.04</v>
      </c>
      <c r="O313" s="33" t="s">
        <v>209</v>
      </c>
      <c r="P313" s="30" t="s">
        <v>209</v>
      </c>
      <c r="Q313" s="30" t="s">
        <v>1</v>
      </c>
      <c r="R313" s="30" t="s">
        <v>209</v>
      </c>
      <c r="S313" s="30" t="s">
        <v>209</v>
      </c>
    </row>
    <row r="314" spans="1:19" ht="210" x14ac:dyDescent="0.25">
      <c r="A314" s="34" t="s">
        <v>1488</v>
      </c>
      <c r="B314" s="30" t="s">
        <v>555</v>
      </c>
      <c r="C314" s="30" t="s">
        <v>137</v>
      </c>
      <c r="D314" s="30" t="s">
        <v>1057</v>
      </c>
      <c r="E314" s="30" t="s">
        <v>1067</v>
      </c>
      <c r="F314" s="24">
        <v>763</v>
      </c>
      <c r="G314" s="30" t="s">
        <v>1058</v>
      </c>
      <c r="H314" s="30" t="s">
        <v>209</v>
      </c>
      <c r="I314" s="30" t="s">
        <v>370</v>
      </c>
      <c r="J314" s="30" t="s">
        <v>1059</v>
      </c>
      <c r="K314" s="30" t="s">
        <v>368</v>
      </c>
      <c r="L314" s="30" t="s">
        <v>209</v>
      </c>
      <c r="M314" s="33">
        <v>1356400</v>
      </c>
      <c r="N314" s="33">
        <v>4334956.7</v>
      </c>
      <c r="O314" s="33" t="s">
        <v>209</v>
      </c>
      <c r="P314" s="30" t="s">
        <v>209</v>
      </c>
      <c r="Q314" s="30" t="s">
        <v>1</v>
      </c>
      <c r="R314" s="30" t="s">
        <v>209</v>
      </c>
      <c r="S314" s="30" t="s">
        <v>209</v>
      </c>
    </row>
    <row r="315" spans="1:19" ht="225" x14ac:dyDescent="0.25">
      <c r="A315" s="34" t="s">
        <v>1489</v>
      </c>
      <c r="B315" s="30" t="s">
        <v>555</v>
      </c>
      <c r="C315" s="30" t="s">
        <v>138</v>
      </c>
      <c r="D315" s="30" t="s">
        <v>1061</v>
      </c>
      <c r="E315" s="30" t="s">
        <v>1068</v>
      </c>
      <c r="F315" s="24">
        <v>324</v>
      </c>
      <c r="G315" s="30" t="s">
        <v>1062</v>
      </c>
      <c r="H315" s="30" t="s">
        <v>209</v>
      </c>
      <c r="I315" s="30" t="s">
        <v>370</v>
      </c>
      <c r="J315" s="30" t="s">
        <v>1060</v>
      </c>
      <c r="K315" s="30" t="s">
        <v>368</v>
      </c>
      <c r="L315" s="30" t="s">
        <v>209</v>
      </c>
      <c r="M315" s="33">
        <v>576000</v>
      </c>
      <c r="N315" s="33">
        <v>1832947.82</v>
      </c>
      <c r="O315" s="33" t="s">
        <v>209</v>
      </c>
      <c r="P315" s="30" t="s">
        <v>209</v>
      </c>
      <c r="Q315" s="30" t="s">
        <v>1</v>
      </c>
      <c r="R315" s="30" t="s">
        <v>209</v>
      </c>
      <c r="S315" s="30" t="s">
        <v>209</v>
      </c>
    </row>
    <row r="316" spans="1:19" ht="225" x14ac:dyDescent="0.25">
      <c r="A316" s="34" t="s">
        <v>1490</v>
      </c>
      <c r="B316" s="30" t="s">
        <v>555</v>
      </c>
      <c r="C316" s="30" t="s">
        <v>352</v>
      </c>
      <c r="D316" s="30" t="s">
        <v>701</v>
      </c>
      <c r="E316" s="30" t="s">
        <v>1069</v>
      </c>
      <c r="F316" s="24">
        <v>242</v>
      </c>
      <c r="G316" s="30" t="s">
        <v>1070</v>
      </c>
      <c r="H316" s="30" t="s">
        <v>209</v>
      </c>
      <c r="I316" s="30" t="s">
        <v>370</v>
      </c>
      <c r="J316" s="30" t="s">
        <v>1063</v>
      </c>
      <c r="K316" s="30" t="s">
        <v>368</v>
      </c>
      <c r="L316" s="30" t="s">
        <v>209</v>
      </c>
      <c r="M316" s="33">
        <v>368800</v>
      </c>
      <c r="N316" s="33">
        <v>1369053.62</v>
      </c>
      <c r="O316" s="33" t="s">
        <v>209</v>
      </c>
      <c r="P316" s="30" t="s">
        <v>209</v>
      </c>
      <c r="Q316" s="30" t="s">
        <v>1</v>
      </c>
      <c r="R316" s="30" t="s">
        <v>209</v>
      </c>
      <c r="S316" s="30" t="s">
        <v>209</v>
      </c>
    </row>
    <row r="317" spans="1:19" ht="225" x14ac:dyDescent="0.25">
      <c r="A317" s="34" t="s">
        <v>1491</v>
      </c>
      <c r="B317" s="30" t="s">
        <v>555</v>
      </c>
      <c r="C317" s="30" t="s">
        <v>349</v>
      </c>
      <c r="D317" s="30" t="s">
        <v>819</v>
      </c>
      <c r="E317" s="30" t="s">
        <v>1684</v>
      </c>
      <c r="F317" s="43">
        <v>551</v>
      </c>
      <c r="G317" s="30" t="s">
        <v>1071</v>
      </c>
      <c r="H317" s="30" t="s">
        <v>209</v>
      </c>
      <c r="I317" s="30" t="s">
        <v>370</v>
      </c>
      <c r="J317" s="30" t="s">
        <v>1072</v>
      </c>
      <c r="K317" s="30" t="s">
        <v>368</v>
      </c>
      <c r="L317" s="30" t="s">
        <v>209</v>
      </c>
      <c r="M317" s="33">
        <v>175000</v>
      </c>
      <c r="N317" s="33">
        <v>3130486.43</v>
      </c>
      <c r="O317" s="33" t="s">
        <v>209</v>
      </c>
      <c r="P317" s="30" t="s">
        <v>209</v>
      </c>
      <c r="Q317" s="30" t="s">
        <v>1</v>
      </c>
      <c r="R317" s="30" t="s">
        <v>209</v>
      </c>
      <c r="S317" s="30" t="s">
        <v>209</v>
      </c>
    </row>
    <row r="318" spans="1:19" ht="225" x14ac:dyDescent="0.25">
      <c r="A318" s="34" t="s">
        <v>1492</v>
      </c>
      <c r="B318" s="30" t="s">
        <v>555</v>
      </c>
      <c r="C318" s="30" t="s">
        <v>350</v>
      </c>
      <c r="D318" s="30" t="s">
        <v>701</v>
      </c>
      <c r="E318" s="30" t="s">
        <v>1685</v>
      </c>
      <c r="F318" s="24">
        <v>4666</v>
      </c>
      <c r="G318" s="30" t="s">
        <v>1073</v>
      </c>
      <c r="H318" s="30" t="s">
        <v>209</v>
      </c>
      <c r="I318" s="30" t="s">
        <v>370</v>
      </c>
      <c r="J318" s="30" t="s">
        <v>1074</v>
      </c>
      <c r="K318" s="30" t="s">
        <v>368</v>
      </c>
      <c r="L318" s="30" t="s">
        <v>209</v>
      </c>
      <c r="M318" s="33">
        <v>5160000</v>
      </c>
      <c r="N318" s="33">
        <v>26856584.649999999</v>
      </c>
      <c r="O318" s="33" t="s">
        <v>209</v>
      </c>
      <c r="P318" s="30" t="s">
        <v>209</v>
      </c>
      <c r="Q318" s="30" t="s">
        <v>1</v>
      </c>
      <c r="R318" s="30" t="s">
        <v>209</v>
      </c>
      <c r="S318" s="30" t="s">
        <v>209</v>
      </c>
    </row>
    <row r="319" spans="1:19" ht="210" x14ac:dyDescent="0.25">
      <c r="A319" s="34" t="s">
        <v>1493</v>
      </c>
      <c r="B319" s="30" t="s">
        <v>555</v>
      </c>
      <c r="C319" s="30" t="s">
        <v>351</v>
      </c>
      <c r="D319" s="30" t="s">
        <v>701</v>
      </c>
      <c r="E319" s="30" t="s">
        <v>1686</v>
      </c>
      <c r="F319" s="24">
        <v>130</v>
      </c>
      <c r="G319" s="30" t="s">
        <v>1076</v>
      </c>
      <c r="H319" s="30" t="s">
        <v>209</v>
      </c>
      <c r="I319" s="30" t="s">
        <v>370</v>
      </c>
      <c r="J319" s="30" t="s">
        <v>1075</v>
      </c>
      <c r="K319" s="30" t="s">
        <v>368</v>
      </c>
      <c r="L319" s="30" t="s">
        <v>209</v>
      </c>
      <c r="M319" s="33">
        <v>55000</v>
      </c>
      <c r="N319" s="33">
        <v>735442.03</v>
      </c>
      <c r="O319" s="33" t="s">
        <v>209</v>
      </c>
      <c r="P319" s="30" t="s">
        <v>209</v>
      </c>
      <c r="Q319" s="30" t="s">
        <v>1</v>
      </c>
      <c r="R319" s="30" t="s">
        <v>209</v>
      </c>
      <c r="S319" s="30" t="s">
        <v>209</v>
      </c>
    </row>
    <row r="320" spans="1:19" ht="210" x14ac:dyDescent="0.25">
      <c r="A320" s="34" t="s">
        <v>1494</v>
      </c>
      <c r="B320" s="30" t="s">
        <v>555</v>
      </c>
      <c r="C320" s="30" t="s">
        <v>221</v>
      </c>
      <c r="D320" s="30" t="s">
        <v>701</v>
      </c>
      <c r="E320" s="30" t="s">
        <v>1622</v>
      </c>
      <c r="F320" s="24">
        <v>500</v>
      </c>
      <c r="G320" s="30" t="s">
        <v>1079</v>
      </c>
      <c r="H320" s="30" t="s">
        <v>209</v>
      </c>
      <c r="I320" s="30" t="s">
        <v>370</v>
      </c>
      <c r="J320" s="30" t="s">
        <v>1077</v>
      </c>
      <c r="K320" s="30" t="s">
        <v>368</v>
      </c>
      <c r="L320" s="30" t="s">
        <v>209</v>
      </c>
      <c r="M320" s="33">
        <v>5728000</v>
      </c>
      <c r="N320" s="33">
        <v>2840731.79</v>
      </c>
      <c r="O320" s="33" t="s">
        <v>209</v>
      </c>
      <c r="P320" s="30" t="s">
        <v>209</v>
      </c>
      <c r="Q320" s="30" t="s">
        <v>1</v>
      </c>
      <c r="R320" s="30" t="s">
        <v>209</v>
      </c>
      <c r="S320" s="30" t="s">
        <v>209</v>
      </c>
    </row>
    <row r="321" spans="1:19" ht="225" x14ac:dyDescent="0.25">
      <c r="A321" s="34" t="s">
        <v>1495</v>
      </c>
      <c r="B321" s="30" t="s">
        <v>555</v>
      </c>
      <c r="C321" s="30" t="s">
        <v>286</v>
      </c>
      <c r="D321" s="30" t="s">
        <v>701</v>
      </c>
      <c r="E321" s="30" t="s">
        <v>1626</v>
      </c>
      <c r="F321" s="24">
        <v>465</v>
      </c>
      <c r="G321" s="30" t="s">
        <v>1080</v>
      </c>
      <c r="H321" s="30" t="s">
        <v>209</v>
      </c>
      <c r="I321" s="30" t="s">
        <v>370</v>
      </c>
      <c r="J321" s="30" t="s">
        <v>1078</v>
      </c>
      <c r="K321" s="30" t="s">
        <v>368</v>
      </c>
      <c r="L321" s="30" t="s">
        <v>209</v>
      </c>
      <c r="M321" s="33">
        <v>69000</v>
      </c>
      <c r="N321" s="33">
        <v>4580657.45</v>
      </c>
      <c r="O321" s="33" t="s">
        <v>209</v>
      </c>
      <c r="P321" s="30" t="s">
        <v>209</v>
      </c>
      <c r="Q321" s="30" t="s">
        <v>1</v>
      </c>
      <c r="R321" s="30" t="s">
        <v>209</v>
      </c>
      <c r="S321" s="30" t="s">
        <v>209</v>
      </c>
    </row>
    <row r="322" spans="1:19" ht="225" x14ac:dyDescent="0.25">
      <c r="A322" s="34" t="s">
        <v>1496</v>
      </c>
      <c r="B322" s="30" t="s">
        <v>555</v>
      </c>
      <c r="C322" s="30" t="s">
        <v>341</v>
      </c>
      <c r="D322" s="30" t="s">
        <v>701</v>
      </c>
      <c r="E322" s="30" t="s">
        <v>1625</v>
      </c>
      <c r="F322" s="24">
        <v>3882</v>
      </c>
      <c r="G322" s="30" t="s">
        <v>1082</v>
      </c>
      <c r="H322" s="30" t="s">
        <v>209</v>
      </c>
      <c r="I322" s="30" t="s">
        <v>370</v>
      </c>
      <c r="J322" s="30" t="s">
        <v>1623</v>
      </c>
      <c r="K322" s="30" t="s">
        <v>368</v>
      </c>
      <c r="L322" s="30" t="s">
        <v>209</v>
      </c>
      <c r="M322" s="33">
        <v>392580</v>
      </c>
      <c r="N322" s="33">
        <v>15032003.74</v>
      </c>
      <c r="O322" s="33" t="s">
        <v>209</v>
      </c>
      <c r="P322" s="30" t="s">
        <v>209</v>
      </c>
      <c r="Q322" s="30" t="s">
        <v>1</v>
      </c>
      <c r="R322" s="30" t="s">
        <v>209</v>
      </c>
      <c r="S322" s="30" t="s">
        <v>209</v>
      </c>
    </row>
    <row r="323" spans="1:19" ht="225" x14ac:dyDescent="0.25">
      <c r="A323" s="34" t="s">
        <v>1497</v>
      </c>
      <c r="B323" s="30" t="s">
        <v>555</v>
      </c>
      <c r="C323" s="30" t="s">
        <v>342</v>
      </c>
      <c r="D323" s="30" t="s">
        <v>701</v>
      </c>
      <c r="E323" s="30" t="s">
        <v>1627</v>
      </c>
      <c r="F323" s="24">
        <v>2348</v>
      </c>
      <c r="G323" s="30" t="s">
        <v>1081</v>
      </c>
      <c r="H323" s="30" t="s">
        <v>209</v>
      </c>
      <c r="I323" s="30" t="s">
        <v>370</v>
      </c>
      <c r="J323" s="30" t="s">
        <v>1624</v>
      </c>
      <c r="K323" s="30" t="s">
        <v>368</v>
      </c>
      <c r="L323" s="30" t="s">
        <v>209</v>
      </c>
      <c r="M323" s="33">
        <v>841866</v>
      </c>
      <c r="N323" s="33">
        <v>9052687.3000000007</v>
      </c>
      <c r="O323" s="33" t="s">
        <v>209</v>
      </c>
      <c r="P323" s="30" t="s">
        <v>209</v>
      </c>
      <c r="Q323" s="30" t="s">
        <v>1</v>
      </c>
      <c r="R323" s="30" t="s">
        <v>209</v>
      </c>
      <c r="S323" s="30" t="s">
        <v>209</v>
      </c>
    </row>
    <row r="324" spans="1:19" ht="225" x14ac:dyDescent="0.25">
      <c r="A324" s="34" t="s">
        <v>1498</v>
      </c>
      <c r="B324" s="30" t="s">
        <v>555</v>
      </c>
      <c r="C324" s="30" t="s">
        <v>343</v>
      </c>
      <c r="D324" s="30" t="s">
        <v>701</v>
      </c>
      <c r="E324" s="30" t="s">
        <v>1628</v>
      </c>
      <c r="F324" s="24">
        <v>5404</v>
      </c>
      <c r="G324" s="30" t="s">
        <v>1093</v>
      </c>
      <c r="H324" s="30" t="s">
        <v>209</v>
      </c>
      <c r="I324" s="30" t="s">
        <v>370</v>
      </c>
      <c r="J324" s="30" t="s">
        <v>1083</v>
      </c>
      <c r="K324" s="30" t="s">
        <v>368</v>
      </c>
      <c r="L324" s="30" t="s">
        <v>209</v>
      </c>
      <c r="M324" s="33">
        <v>819746.4</v>
      </c>
      <c r="N324" s="33">
        <v>21016020.420000002</v>
      </c>
      <c r="O324" s="33" t="s">
        <v>209</v>
      </c>
      <c r="P324" s="30" t="s">
        <v>209</v>
      </c>
      <c r="Q324" s="30" t="s">
        <v>1</v>
      </c>
      <c r="R324" s="30" t="s">
        <v>209</v>
      </c>
      <c r="S324" s="30" t="s">
        <v>209</v>
      </c>
    </row>
    <row r="325" spans="1:19" ht="225" x14ac:dyDescent="0.25">
      <c r="A325" s="34" t="s">
        <v>1499</v>
      </c>
      <c r="B325" s="30" t="s">
        <v>555</v>
      </c>
      <c r="C325" s="30" t="s">
        <v>344</v>
      </c>
      <c r="D325" s="30" t="s">
        <v>701</v>
      </c>
      <c r="E325" s="30" t="s">
        <v>1629</v>
      </c>
      <c r="F325" s="24">
        <v>522</v>
      </c>
      <c r="G325" s="30" t="s">
        <v>1085</v>
      </c>
      <c r="H325" s="30" t="s">
        <v>209</v>
      </c>
      <c r="I325" s="30" t="s">
        <v>370</v>
      </c>
      <c r="J325" s="30" t="s">
        <v>1086</v>
      </c>
      <c r="K325" s="30" t="s">
        <v>368</v>
      </c>
      <c r="L325" s="30" t="s">
        <v>209</v>
      </c>
      <c r="M325" s="33">
        <v>52789.2</v>
      </c>
      <c r="N325" s="33">
        <v>2003825.15</v>
      </c>
      <c r="O325" s="33" t="s">
        <v>209</v>
      </c>
      <c r="P325" s="30" t="s">
        <v>209</v>
      </c>
      <c r="Q325" s="30" t="s">
        <v>1</v>
      </c>
      <c r="R325" s="30" t="s">
        <v>209</v>
      </c>
      <c r="S325" s="30" t="s">
        <v>209</v>
      </c>
    </row>
    <row r="326" spans="1:19" ht="210" x14ac:dyDescent="0.25">
      <c r="A326" s="34" t="s">
        <v>1500</v>
      </c>
      <c r="B326" s="30" t="s">
        <v>555</v>
      </c>
      <c r="C326" s="30" t="s">
        <v>345</v>
      </c>
      <c r="D326" s="30" t="s">
        <v>701</v>
      </c>
      <c r="E326" s="30" t="s">
        <v>1630</v>
      </c>
      <c r="F326" s="24">
        <v>611</v>
      </c>
      <c r="G326" s="30" t="s">
        <v>1089</v>
      </c>
      <c r="H326" s="30" t="s">
        <v>209</v>
      </c>
      <c r="I326" s="30" t="s">
        <v>370</v>
      </c>
      <c r="J326" s="30" t="s">
        <v>1090</v>
      </c>
      <c r="K326" s="30" t="s">
        <v>368</v>
      </c>
      <c r="L326" s="30" t="s">
        <v>209</v>
      </c>
      <c r="M326" s="33">
        <v>61789.2</v>
      </c>
      <c r="N326" s="33">
        <v>2345473.4900000002</v>
      </c>
      <c r="O326" s="33" t="s">
        <v>209</v>
      </c>
      <c r="P326" s="30" t="s">
        <v>209</v>
      </c>
      <c r="Q326" s="30" t="s">
        <v>1</v>
      </c>
      <c r="R326" s="30" t="s">
        <v>209</v>
      </c>
      <c r="S326" s="30" t="s">
        <v>209</v>
      </c>
    </row>
    <row r="327" spans="1:19" ht="225" x14ac:dyDescent="0.25">
      <c r="A327" s="34" t="s">
        <v>1501</v>
      </c>
      <c r="B327" s="30" t="s">
        <v>555</v>
      </c>
      <c r="C327" s="30" t="s">
        <v>346</v>
      </c>
      <c r="D327" s="30" t="s">
        <v>701</v>
      </c>
      <c r="E327" s="30" t="s">
        <v>1631</v>
      </c>
      <c r="F327" s="24">
        <v>391</v>
      </c>
      <c r="G327" s="30" t="s">
        <v>1087</v>
      </c>
      <c r="H327" s="30" t="s">
        <v>209</v>
      </c>
      <c r="I327" s="30" t="s">
        <v>370</v>
      </c>
      <c r="J327" s="30" t="s">
        <v>1088</v>
      </c>
      <c r="K327" s="30" t="s">
        <v>368</v>
      </c>
      <c r="L327" s="30" t="s">
        <v>209</v>
      </c>
      <c r="M327" s="33">
        <v>39541.199999999997</v>
      </c>
      <c r="N327" s="33">
        <v>1500949.49</v>
      </c>
      <c r="O327" s="33" t="s">
        <v>209</v>
      </c>
      <c r="P327" s="30" t="s">
        <v>209</v>
      </c>
      <c r="Q327" s="30" t="s">
        <v>1</v>
      </c>
      <c r="R327" s="30" t="s">
        <v>209</v>
      </c>
      <c r="S327" s="30" t="s">
        <v>209</v>
      </c>
    </row>
    <row r="328" spans="1:19" ht="225" x14ac:dyDescent="0.25">
      <c r="A328" s="34" t="s">
        <v>1502</v>
      </c>
      <c r="B328" s="30" t="s">
        <v>555</v>
      </c>
      <c r="C328" s="30" t="s">
        <v>1637</v>
      </c>
      <c r="D328" s="30" t="s">
        <v>701</v>
      </c>
      <c r="E328" s="30" t="s">
        <v>1632</v>
      </c>
      <c r="F328" s="24">
        <v>1742</v>
      </c>
      <c r="G328" s="30" t="s">
        <v>1091</v>
      </c>
      <c r="H328" s="30" t="s">
        <v>209</v>
      </c>
      <c r="I328" s="30" t="s">
        <v>370</v>
      </c>
      <c r="J328" s="30" t="s">
        <v>1092</v>
      </c>
      <c r="K328" s="30" t="s">
        <v>368</v>
      </c>
      <c r="L328" s="30" t="s">
        <v>209</v>
      </c>
      <c r="M328" s="33">
        <v>264248.40000000002</v>
      </c>
      <c r="N328" s="33">
        <v>6716261.2000000002</v>
      </c>
      <c r="O328" s="33" t="s">
        <v>209</v>
      </c>
      <c r="P328" s="30" t="s">
        <v>209</v>
      </c>
      <c r="Q328" s="30" t="s">
        <v>1</v>
      </c>
      <c r="R328" s="30" t="s">
        <v>209</v>
      </c>
      <c r="S328" s="30" t="s">
        <v>209</v>
      </c>
    </row>
    <row r="329" spans="1:19" ht="210" x14ac:dyDescent="0.25">
      <c r="A329" s="34" t="s">
        <v>1503</v>
      </c>
      <c r="B329" s="30" t="s">
        <v>555</v>
      </c>
      <c r="C329" s="30" t="s">
        <v>1636</v>
      </c>
      <c r="D329" s="30" t="s">
        <v>701</v>
      </c>
      <c r="E329" s="30" t="s">
        <v>1633</v>
      </c>
      <c r="F329" s="24">
        <v>792</v>
      </c>
      <c r="G329" s="30" t="s">
        <v>1084</v>
      </c>
      <c r="H329" s="30" t="s">
        <v>209</v>
      </c>
      <c r="I329" s="30" t="s">
        <v>370</v>
      </c>
      <c r="J329" s="30" t="s">
        <v>1094</v>
      </c>
      <c r="K329" s="30" t="s">
        <v>368</v>
      </c>
      <c r="L329" s="30" t="s">
        <v>209</v>
      </c>
      <c r="M329" s="33">
        <v>371144</v>
      </c>
      <c r="N329" s="33">
        <v>4499719.1399999997</v>
      </c>
      <c r="O329" s="33" t="s">
        <v>209</v>
      </c>
      <c r="P329" s="30" t="s">
        <v>209</v>
      </c>
      <c r="Q329" s="30" t="s">
        <v>1</v>
      </c>
      <c r="R329" s="30" t="s">
        <v>209</v>
      </c>
      <c r="S329" s="30" t="s">
        <v>209</v>
      </c>
    </row>
    <row r="330" spans="1:19" ht="210" x14ac:dyDescent="0.25">
      <c r="A330" s="34" t="s">
        <v>1504</v>
      </c>
      <c r="B330" s="30" t="s">
        <v>555</v>
      </c>
      <c r="C330" s="30" t="s">
        <v>1635</v>
      </c>
      <c r="D330" s="30" t="s">
        <v>701</v>
      </c>
      <c r="E330" s="30" t="s">
        <v>1634</v>
      </c>
      <c r="F330" s="24">
        <v>469</v>
      </c>
      <c r="G330" s="30" t="s">
        <v>1100</v>
      </c>
      <c r="H330" s="30" t="s">
        <v>209</v>
      </c>
      <c r="I330" s="30" t="s">
        <v>370</v>
      </c>
      <c r="J330" s="30" t="s">
        <v>1095</v>
      </c>
      <c r="K330" s="30" t="s">
        <v>368</v>
      </c>
      <c r="L330" s="30" t="s">
        <v>209</v>
      </c>
      <c r="M330" s="33">
        <v>368111</v>
      </c>
      <c r="N330" s="33">
        <v>2664606.41</v>
      </c>
      <c r="O330" s="33" t="s">
        <v>209</v>
      </c>
      <c r="P330" s="30" t="s">
        <v>209</v>
      </c>
      <c r="Q330" s="30" t="s">
        <v>1</v>
      </c>
      <c r="R330" s="30" t="s">
        <v>209</v>
      </c>
      <c r="S330" s="30" t="s">
        <v>209</v>
      </c>
    </row>
    <row r="331" spans="1:19" ht="210" x14ac:dyDescent="0.25">
      <c r="A331" s="34" t="s">
        <v>1505</v>
      </c>
      <c r="B331" s="30" t="s">
        <v>555</v>
      </c>
      <c r="C331" s="30" t="s">
        <v>1639</v>
      </c>
      <c r="D331" s="30" t="s">
        <v>701</v>
      </c>
      <c r="E331" s="30" t="s">
        <v>1638</v>
      </c>
      <c r="F331" s="24">
        <v>384</v>
      </c>
      <c r="G331" s="30" t="s">
        <v>1193</v>
      </c>
      <c r="H331" s="30" t="s">
        <v>209</v>
      </c>
      <c r="I331" s="30" t="s">
        <v>370</v>
      </c>
      <c r="J331" s="30" t="s">
        <v>1096</v>
      </c>
      <c r="K331" s="30" t="s">
        <v>368</v>
      </c>
      <c r="L331" s="30" t="s">
        <v>209</v>
      </c>
      <c r="M331" s="33">
        <v>301396</v>
      </c>
      <c r="N331" s="33">
        <v>2181682.0099999998</v>
      </c>
      <c r="O331" s="33" t="s">
        <v>209</v>
      </c>
      <c r="P331" s="30" t="s">
        <v>209</v>
      </c>
      <c r="Q331" s="30" t="s">
        <v>1</v>
      </c>
      <c r="R331" s="30" t="s">
        <v>209</v>
      </c>
      <c r="S331" s="30" t="s">
        <v>209</v>
      </c>
    </row>
    <row r="332" spans="1:19" ht="210" x14ac:dyDescent="0.25">
      <c r="A332" s="34" t="s">
        <v>1506</v>
      </c>
      <c r="B332" s="30" t="s">
        <v>555</v>
      </c>
      <c r="C332" s="30" t="s">
        <v>1644</v>
      </c>
      <c r="D332" s="30" t="s">
        <v>701</v>
      </c>
      <c r="E332" s="30" t="s">
        <v>1640</v>
      </c>
      <c r="F332" s="24">
        <v>510</v>
      </c>
      <c r="G332" s="30" t="s">
        <v>1194</v>
      </c>
      <c r="H332" s="30" t="s">
        <v>209</v>
      </c>
      <c r="I332" s="30" t="s">
        <v>370</v>
      </c>
      <c r="J332" s="30" t="s">
        <v>1097</v>
      </c>
      <c r="K332" s="30" t="s">
        <v>368</v>
      </c>
      <c r="L332" s="30" t="s">
        <v>209</v>
      </c>
      <c r="M332" s="33">
        <v>238994</v>
      </c>
      <c r="N332" s="33">
        <v>2897546.42</v>
      </c>
      <c r="O332" s="33" t="s">
        <v>209</v>
      </c>
      <c r="P332" s="30" t="s">
        <v>209</v>
      </c>
      <c r="Q332" s="30" t="s">
        <v>1</v>
      </c>
      <c r="R332" s="30" t="s">
        <v>209</v>
      </c>
      <c r="S332" s="30" t="s">
        <v>209</v>
      </c>
    </row>
    <row r="333" spans="1:19" ht="225" x14ac:dyDescent="0.25">
      <c r="A333" s="34" t="s">
        <v>1507</v>
      </c>
      <c r="B333" s="30" t="s">
        <v>555</v>
      </c>
      <c r="C333" s="30" t="s">
        <v>1643</v>
      </c>
      <c r="D333" s="30" t="s">
        <v>701</v>
      </c>
      <c r="E333" s="30" t="s">
        <v>1641</v>
      </c>
      <c r="F333" s="24">
        <v>787</v>
      </c>
      <c r="G333" s="30" t="s">
        <v>1099</v>
      </c>
      <c r="H333" s="30" t="s">
        <v>209</v>
      </c>
      <c r="I333" s="30" t="s">
        <v>370</v>
      </c>
      <c r="J333" s="30" t="s">
        <v>1645</v>
      </c>
      <c r="K333" s="30" t="s">
        <v>368</v>
      </c>
      <c r="L333" s="30" t="s">
        <v>209</v>
      </c>
      <c r="M333" s="33">
        <v>368801</v>
      </c>
      <c r="N333" s="33">
        <v>4471311.83</v>
      </c>
      <c r="O333" s="33" t="s">
        <v>209</v>
      </c>
      <c r="P333" s="30" t="s">
        <v>209</v>
      </c>
      <c r="Q333" s="30" t="s">
        <v>1</v>
      </c>
      <c r="R333" s="30" t="s">
        <v>209</v>
      </c>
      <c r="S333" s="30" t="s">
        <v>209</v>
      </c>
    </row>
    <row r="334" spans="1:19" ht="210" x14ac:dyDescent="0.25">
      <c r="A334" s="34" t="s">
        <v>1508</v>
      </c>
      <c r="B334" s="30" t="s">
        <v>555</v>
      </c>
      <c r="C334" s="30" t="s">
        <v>1646</v>
      </c>
      <c r="D334" s="30" t="s">
        <v>701</v>
      </c>
      <c r="E334" s="30" t="s">
        <v>1642</v>
      </c>
      <c r="F334" s="24">
        <v>274</v>
      </c>
      <c r="G334" s="30" t="s">
        <v>1098</v>
      </c>
      <c r="H334" s="30" t="s">
        <v>209</v>
      </c>
      <c r="I334" s="30" t="s">
        <v>370</v>
      </c>
      <c r="J334" s="30" t="s">
        <v>1101</v>
      </c>
      <c r="K334" s="30" t="s">
        <v>368</v>
      </c>
      <c r="L334" s="30" t="s">
        <v>209</v>
      </c>
      <c r="M334" s="33">
        <v>85601</v>
      </c>
      <c r="N334" s="33">
        <v>1550085.5</v>
      </c>
      <c r="O334" s="33" t="s">
        <v>209</v>
      </c>
      <c r="P334" s="30" t="s">
        <v>209</v>
      </c>
      <c r="Q334" s="30" t="s">
        <v>1</v>
      </c>
      <c r="R334" s="30" t="s">
        <v>209</v>
      </c>
      <c r="S334" s="30" t="s">
        <v>209</v>
      </c>
    </row>
    <row r="335" spans="1:19" ht="210" x14ac:dyDescent="0.25">
      <c r="A335" s="34" t="s">
        <v>1509</v>
      </c>
      <c r="B335" s="30" t="s">
        <v>555</v>
      </c>
      <c r="C335" s="30" t="s">
        <v>1647</v>
      </c>
      <c r="D335" s="30" t="s">
        <v>701</v>
      </c>
      <c r="E335" s="30" t="s">
        <v>1648</v>
      </c>
      <c r="F335" s="24">
        <v>795</v>
      </c>
      <c r="G335" s="30" t="s">
        <v>1195</v>
      </c>
      <c r="H335" s="30" t="s">
        <v>209</v>
      </c>
      <c r="I335" s="30" t="s">
        <v>370</v>
      </c>
      <c r="J335" s="30" t="s">
        <v>1102</v>
      </c>
      <c r="K335" s="30" t="s">
        <v>368</v>
      </c>
      <c r="L335" s="30" t="s">
        <v>209</v>
      </c>
      <c r="M335" s="33">
        <v>248367</v>
      </c>
      <c r="N335" s="33">
        <v>4516763.53</v>
      </c>
      <c r="O335" s="33" t="s">
        <v>209</v>
      </c>
      <c r="P335" s="30" t="s">
        <v>209</v>
      </c>
      <c r="Q335" s="30" t="s">
        <v>1</v>
      </c>
      <c r="R335" s="30" t="s">
        <v>209</v>
      </c>
      <c r="S335" s="30" t="s">
        <v>209</v>
      </c>
    </row>
    <row r="336" spans="1:19" ht="210" x14ac:dyDescent="0.25">
      <c r="A336" s="34" t="s">
        <v>1510</v>
      </c>
      <c r="B336" s="30" t="s">
        <v>555</v>
      </c>
      <c r="C336" s="30" t="s">
        <v>1650</v>
      </c>
      <c r="D336" s="30" t="s">
        <v>701</v>
      </c>
      <c r="E336" s="30" t="s">
        <v>1649</v>
      </c>
      <c r="F336" s="24">
        <v>795</v>
      </c>
      <c r="G336" s="30" t="s">
        <v>1196</v>
      </c>
      <c r="H336" s="30" t="s">
        <v>209</v>
      </c>
      <c r="I336" s="30" t="s">
        <v>370</v>
      </c>
      <c r="J336" s="30" t="s">
        <v>1103</v>
      </c>
      <c r="K336" s="30" t="s">
        <v>368</v>
      </c>
      <c r="L336" s="30" t="s">
        <v>209</v>
      </c>
      <c r="M336" s="33">
        <v>248367</v>
      </c>
      <c r="N336" s="33">
        <v>4516763.53</v>
      </c>
      <c r="O336" s="33" t="s">
        <v>209</v>
      </c>
      <c r="P336" s="30" t="s">
        <v>209</v>
      </c>
      <c r="Q336" s="30" t="s">
        <v>1</v>
      </c>
      <c r="R336" s="30" t="s">
        <v>209</v>
      </c>
      <c r="S336" s="30" t="s">
        <v>209</v>
      </c>
    </row>
    <row r="337" spans="1:19" ht="210" x14ac:dyDescent="0.25">
      <c r="A337" s="34" t="s">
        <v>1511</v>
      </c>
      <c r="B337" s="30" t="s">
        <v>555</v>
      </c>
      <c r="C337" s="30" t="s">
        <v>1652</v>
      </c>
      <c r="D337" s="30" t="s">
        <v>701</v>
      </c>
      <c r="E337" s="30" t="s">
        <v>1651</v>
      </c>
      <c r="F337" s="24">
        <v>216</v>
      </c>
      <c r="G337" s="30" t="s">
        <v>1197</v>
      </c>
      <c r="H337" s="30" t="s">
        <v>209</v>
      </c>
      <c r="I337" s="30" t="s">
        <v>370</v>
      </c>
      <c r="J337" s="30" t="s">
        <v>1104</v>
      </c>
      <c r="K337" s="30" t="s">
        <v>368</v>
      </c>
      <c r="L337" s="30" t="s">
        <v>209</v>
      </c>
      <c r="M337" s="33">
        <v>67481</v>
      </c>
      <c r="N337" s="33">
        <v>1221965.22</v>
      </c>
      <c r="O337" s="33" t="s">
        <v>209</v>
      </c>
      <c r="P337" s="30" t="s">
        <v>209</v>
      </c>
      <c r="Q337" s="30" t="s">
        <v>1</v>
      </c>
      <c r="R337" s="30" t="s">
        <v>209</v>
      </c>
      <c r="S337" s="30" t="s">
        <v>209</v>
      </c>
    </row>
    <row r="338" spans="1:19" ht="225" x14ac:dyDescent="0.25">
      <c r="A338" s="34" t="s">
        <v>1512</v>
      </c>
      <c r="B338" s="30" t="s">
        <v>555</v>
      </c>
      <c r="C338" s="30" t="s">
        <v>223</v>
      </c>
      <c r="D338" s="30" t="s">
        <v>701</v>
      </c>
      <c r="E338" s="30" t="s">
        <v>1654</v>
      </c>
      <c r="F338" s="24">
        <v>235</v>
      </c>
      <c r="G338" s="30" t="s">
        <v>1106</v>
      </c>
      <c r="H338" s="30" t="s">
        <v>209</v>
      </c>
      <c r="I338" s="30" t="s">
        <v>370</v>
      </c>
      <c r="J338" s="30" t="s">
        <v>1653</v>
      </c>
      <c r="K338" s="30" t="s">
        <v>368</v>
      </c>
      <c r="L338" s="30" t="s">
        <v>209</v>
      </c>
      <c r="M338" s="33">
        <v>5816000</v>
      </c>
      <c r="N338" s="33">
        <v>1845758.95</v>
      </c>
      <c r="O338" s="33" t="s">
        <v>209</v>
      </c>
      <c r="P338" s="30" t="s">
        <v>209</v>
      </c>
      <c r="Q338" s="30" t="s">
        <v>1</v>
      </c>
      <c r="R338" s="30" t="s">
        <v>209</v>
      </c>
      <c r="S338" s="30" t="s">
        <v>209</v>
      </c>
    </row>
    <row r="339" spans="1:19" ht="225" x14ac:dyDescent="0.25">
      <c r="A339" s="34" t="s">
        <v>1744</v>
      </c>
      <c r="B339" s="30" t="s">
        <v>555</v>
      </c>
      <c r="C339" s="30" t="s">
        <v>1745</v>
      </c>
      <c r="D339" s="30" t="s">
        <v>701</v>
      </c>
      <c r="E339" s="30" t="s">
        <v>1734</v>
      </c>
      <c r="F339" s="24">
        <v>352</v>
      </c>
      <c r="G339" s="30" t="s">
        <v>1735</v>
      </c>
      <c r="H339" s="30" t="s">
        <v>209</v>
      </c>
      <c r="I339" s="30" t="s">
        <v>370</v>
      </c>
      <c r="J339" s="30" t="s">
        <v>1736</v>
      </c>
      <c r="K339" s="30" t="s">
        <v>368</v>
      </c>
      <c r="L339" s="30" t="s">
        <v>209</v>
      </c>
      <c r="M339" s="33">
        <v>4140218.35</v>
      </c>
      <c r="N339" s="33">
        <v>4140218.35</v>
      </c>
      <c r="O339" s="33" t="s">
        <v>209</v>
      </c>
      <c r="P339" s="30" t="s">
        <v>209</v>
      </c>
      <c r="Q339" s="30" t="s">
        <v>1</v>
      </c>
      <c r="R339" s="30" t="s">
        <v>209</v>
      </c>
      <c r="S339" s="30" t="s">
        <v>1714</v>
      </c>
    </row>
    <row r="340" spans="1:19" ht="150" x14ac:dyDescent="0.25">
      <c r="A340" s="34" t="s">
        <v>1513</v>
      </c>
      <c r="B340" s="30" t="s">
        <v>555</v>
      </c>
      <c r="C340" s="30" t="s">
        <v>287</v>
      </c>
      <c r="D340" s="30" t="s">
        <v>209</v>
      </c>
      <c r="E340" s="30" t="s">
        <v>1105</v>
      </c>
      <c r="F340" s="24">
        <v>700</v>
      </c>
      <c r="G340" s="30" t="s">
        <v>1</v>
      </c>
      <c r="H340" s="30" t="s">
        <v>209</v>
      </c>
      <c r="I340" s="30" t="s">
        <v>370</v>
      </c>
      <c r="J340" s="30" t="s">
        <v>797</v>
      </c>
      <c r="K340" s="30" t="s">
        <v>368</v>
      </c>
      <c r="L340" s="30" t="s">
        <v>209</v>
      </c>
      <c r="M340" s="33">
        <v>700</v>
      </c>
      <c r="N340" s="33" t="s">
        <v>1</v>
      </c>
      <c r="O340" s="33" t="s">
        <v>209</v>
      </c>
      <c r="P340" s="30" t="s">
        <v>209</v>
      </c>
      <c r="Q340" s="30" t="s">
        <v>1</v>
      </c>
      <c r="R340" s="30" t="s">
        <v>209</v>
      </c>
      <c r="S340" s="30" t="s">
        <v>209</v>
      </c>
    </row>
    <row r="341" spans="1:19" ht="210" x14ac:dyDescent="0.25">
      <c r="A341" s="34" t="s">
        <v>1514</v>
      </c>
      <c r="B341" s="30" t="s">
        <v>555</v>
      </c>
      <c r="C341" s="30" t="s">
        <v>219</v>
      </c>
      <c r="D341" s="30" t="s">
        <v>701</v>
      </c>
      <c r="E341" s="30" t="s">
        <v>1109</v>
      </c>
      <c r="F341" s="24">
        <v>820</v>
      </c>
      <c r="G341" s="30" t="s">
        <v>1107</v>
      </c>
      <c r="H341" s="30" t="s">
        <v>209</v>
      </c>
      <c r="I341" s="30" t="s">
        <v>370</v>
      </c>
      <c r="J341" s="30" t="s">
        <v>1108</v>
      </c>
      <c r="K341" s="30" t="s">
        <v>368</v>
      </c>
      <c r="L341" s="30" t="s">
        <v>209</v>
      </c>
      <c r="M341" s="33">
        <v>820</v>
      </c>
      <c r="N341" s="33">
        <v>4658800.13</v>
      </c>
      <c r="O341" s="33" t="s">
        <v>209</v>
      </c>
      <c r="P341" s="30" t="s">
        <v>209</v>
      </c>
      <c r="Q341" s="30" t="s">
        <v>1</v>
      </c>
      <c r="R341" s="30" t="s">
        <v>209</v>
      </c>
      <c r="S341" s="30" t="s">
        <v>209</v>
      </c>
    </row>
    <row r="342" spans="1:19" ht="210" x14ac:dyDescent="0.25">
      <c r="A342" s="34" t="s">
        <v>1515</v>
      </c>
      <c r="B342" s="30" t="s">
        <v>555</v>
      </c>
      <c r="C342" s="30" t="s">
        <v>1729</v>
      </c>
      <c r="D342" s="30" t="s">
        <v>701</v>
      </c>
      <c r="E342" s="30" t="s">
        <v>1730</v>
      </c>
      <c r="F342" s="24">
        <v>1349</v>
      </c>
      <c r="G342" s="30" t="s">
        <v>1717</v>
      </c>
      <c r="H342" s="30" t="s">
        <v>209</v>
      </c>
      <c r="I342" s="30" t="s">
        <v>370</v>
      </c>
      <c r="J342" s="30" t="s">
        <v>1750</v>
      </c>
      <c r="K342" s="30" t="s">
        <v>368</v>
      </c>
      <c r="L342" s="30" t="s">
        <v>209</v>
      </c>
      <c r="M342" s="33">
        <v>1300</v>
      </c>
      <c r="N342" s="33">
        <v>13346792.859999999</v>
      </c>
      <c r="O342" s="33" t="s">
        <v>209</v>
      </c>
      <c r="P342" s="30" t="s">
        <v>209</v>
      </c>
      <c r="Q342" s="30" t="s">
        <v>1</v>
      </c>
      <c r="R342" s="30" t="s">
        <v>209</v>
      </c>
      <c r="S342" s="30" t="s">
        <v>1718</v>
      </c>
    </row>
    <row r="343" spans="1:19" ht="150" x14ac:dyDescent="0.25">
      <c r="A343" s="34" t="s">
        <v>1516</v>
      </c>
      <c r="B343" s="30" t="s">
        <v>555</v>
      </c>
      <c r="C343" s="30" t="s">
        <v>288</v>
      </c>
      <c r="D343" s="30" t="s">
        <v>209</v>
      </c>
      <c r="E343" s="30" t="s">
        <v>1110</v>
      </c>
      <c r="F343" s="24">
        <v>240</v>
      </c>
      <c r="G343" s="30" t="s">
        <v>1</v>
      </c>
      <c r="H343" s="30" t="s">
        <v>209</v>
      </c>
      <c r="I343" s="30" t="s">
        <v>370</v>
      </c>
      <c r="J343" s="30" t="s">
        <v>797</v>
      </c>
      <c r="K343" s="30" t="s">
        <v>368</v>
      </c>
      <c r="L343" s="30" t="s">
        <v>209</v>
      </c>
      <c r="M343" s="33">
        <v>240</v>
      </c>
      <c r="N343" s="33" t="s">
        <v>1</v>
      </c>
      <c r="O343" s="33" t="s">
        <v>209</v>
      </c>
      <c r="P343" s="30" t="s">
        <v>209</v>
      </c>
      <c r="Q343" s="30" t="s">
        <v>1</v>
      </c>
      <c r="R343" s="30" t="s">
        <v>209</v>
      </c>
      <c r="S343" s="30" t="s">
        <v>209</v>
      </c>
    </row>
    <row r="344" spans="1:19" ht="165" x14ac:dyDescent="0.25">
      <c r="A344" s="34" t="s">
        <v>1517</v>
      </c>
      <c r="B344" s="30" t="s">
        <v>555</v>
      </c>
      <c r="C344" s="30" t="s">
        <v>289</v>
      </c>
      <c r="D344" s="30" t="s">
        <v>209</v>
      </c>
      <c r="E344" s="30" t="s">
        <v>1111</v>
      </c>
      <c r="F344" s="24">
        <v>951</v>
      </c>
      <c r="G344" s="30" t="s">
        <v>1</v>
      </c>
      <c r="H344" s="30" t="s">
        <v>209</v>
      </c>
      <c r="I344" s="30" t="s">
        <v>370</v>
      </c>
      <c r="J344" s="30" t="s">
        <v>797</v>
      </c>
      <c r="K344" s="30" t="s">
        <v>368</v>
      </c>
      <c r="L344" s="30" t="s">
        <v>209</v>
      </c>
      <c r="M344" s="33">
        <v>951</v>
      </c>
      <c r="N344" s="33" t="s">
        <v>1</v>
      </c>
      <c r="O344" s="33" t="s">
        <v>209</v>
      </c>
      <c r="P344" s="30" t="s">
        <v>209</v>
      </c>
      <c r="Q344" s="30" t="s">
        <v>1</v>
      </c>
      <c r="R344" s="30" t="s">
        <v>209</v>
      </c>
      <c r="S344" s="30" t="s">
        <v>209</v>
      </c>
    </row>
    <row r="345" spans="1:19" ht="150" x14ac:dyDescent="0.25">
      <c r="A345" s="34" t="s">
        <v>1518</v>
      </c>
      <c r="B345" s="30" t="s">
        <v>555</v>
      </c>
      <c r="C345" s="30" t="s">
        <v>290</v>
      </c>
      <c r="D345" s="30" t="s">
        <v>209</v>
      </c>
      <c r="E345" s="30" t="s">
        <v>1112</v>
      </c>
      <c r="F345" s="24">
        <v>400</v>
      </c>
      <c r="G345" s="30" t="s">
        <v>1</v>
      </c>
      <c r="H345" s="30" t="s">
        <v>209</v>
      </c>
      <c r="I345" s="30" t="s">
        <v>370</v>
      </c>
      <c r="J345" s="30" t="s">
        <v>797</v>
      </c>
      <c r="K345" s="30" t="s">
        <v>368</v>
      </c>
      <c r="L345" s="30" t="s">
        <v>209</v>
      </c>
      <c r="M345" s="33">
        <v>400</v>
      </c>
      <c r="N345" s="33" t="s">
        <v>1</v>
      </c>
      <c r="O345" s="33" t="s">
        <v>209</v>
      </c>
      <c r="P345" s="30" t="s">
        <v>209</v>
      </c>
      <c r="Q345" s="30" t="s">
        <v>1</v>
      </c>
      <c r="R345" s="30" t="s">
        <v>209</v>
      </c>
      <c r="S345" s="30" t="s">
        <v>209</v>
      </c>
    </row>
    <row r="346" spans="1:19" ht="150" x14ac:dyDescent="0.25">
      <c r="A346" s="34" t="s">
        <v>1519</v>
      </c>
      <c r="B346" s="30" t="s">
        <v>555</v>
      </c>
      <c r="C346" s="30" t="s">
        <v>291</v>
      </c>
      <c r="D346" s="30" t="s">
        <v>209</v>
      </c>
      <c r="E346" s="30" t="s">
        <v>1113</v>
      </c>
      <c r="F346" s="24">
        <v>240</v>
      </c>
      <c r="G346" s="30" t="s">
        <v>1</v>
      </c>
      <c r="H346" s="30" t="s">
        <v>209</v>
      </c>
      <c r="I346" s="30" t="s">
        <v>370</v>
      </c>
      <c r="J346" s="30" t="s">
        <v>797</v>
      </c>
      <c r="K346" s="30" t="s">
        <v>368</v>
      </c>
      <c r="L346" s="30" t="s">
        <v>209</v>
      </c>
      <c r="M346" s="33">
        <v>240</v>
      </c>
      <c r="N346" s="33" t="s">
        <v>1</v>
      </c>
      <c r="O346" s="33" t="s">
        <v>209</v>
      </c>
      <c r="P346" s="30" t="s">
        <v>209</v>
      </c>
      <c r="Q346" s="30" t="s">
        <v>1</v>
      </c>
      <c r="R346" s="30" t="s">
        <v>209</v>
      </c>
      <c r="S346" s="30" t="s">
        <v>209</v>
      </c>
    </row>
    <row r="347" spans="1:19" ht="150" x14ac:dyDescent="0.25">
      <c r="A347" s="34" t="s">
        <v>1520</v>
      </c>
      <c r="B347" s="30" t="s">
        <v>555</v>
      </c>
      <c r="C347" s="30" t="s">
        <v>292</v>
      </c>
      <c r="D347" s="30" t="s">
        <v>209</v>
      </c>
      <c r="E347" s="30" t="s">
        <v>1114</v>
      </c>
      <c r="F347" s="24">
        <v>240</v>
      </c>
      <c r="G347" s="30" t="s">
        <v>1</v>
      </c>
      <c r="H347" s="30" t="s">
        <v>209</v>
      </c>
      <c r="I347" s="30" t="s">
        <v>370</v>
      </c>
      <c r="J347" s="30" t="s">
        <v>797</v>
      </c>
      <c r="K347" s="30" t="s">
        <v>368</v>
      </c>
      <c r="L347" s="30" t="s">
        <v>209</v>
      </c>
      <c r="M347" s="33">
        <v>240</v>
      </c>
      <c r="N347" s="33" t="s">
        <v>1</v>
      </c>
      <c r="O347" s="33" t="s">
        <v>209</v>
      </c>
      <c r="P347" s="30" t="s">
        <v>209</v>
      </c>
      <c r="Q347" s="30" t="s">
        <v>1</v>
      </c>
      <c r="R347" s="30" t="s">
        <v>209</v>
      </c>
      <c r="S347" s="30" t="s">
        <v>209</v>
      </c>
    </row>
    <row r="348" spans="1:19" ht="150" x14ac:dyDescent="0.25">
      <c r="A348" s="34" t="s">
        <v>1521</v>
      </c>
      <c r="B348" s="30" t="s">
        <v>555</v>
      </c>
      <c r="C348" s="30" t="s">
        <v>293</v>
      </c>
      <c r="D348" s="30" t="s">
        <v>209</v>
      </c>
      <c r="E348" s="30" t="s">
        <v>1115</v>
      </c>
      <c r="F348" s="24">
        <v>160</v>
      </c>
      <c r="G348" s="30" t="s">
        <v>1</v>
      </c>
      <c r="H348" s="30" t="s">
        <v>209</v>
      </c>
      <c r="I348" s="30" t="s">
        <v>370</v>
      </c>
      <c r="J348" s="30" t="s">
        <v>797</v>
      </c>
      <c r="K348" s="30" t="s">
        <v>368</v>
      </c>
      <c r="L348" s="30" t="s">
        <v>209</v>
      </c>
      <c r="M348" s="33">
        <v>160</v>
      </c>
      <c r="N348" s="33" t="s">
        <v>1</v>
      </c>
      <c r="O348" s="33" t="s">
        <v>209</v>
      </c>
      <c r="P348" s="30" t="s">
        <v>209</v>
      </c>
      <c r="Q348" s="30" t="s">
        <v>1</v>
      </c>
      <c r="R348" s="30" t="s">
        <v>209</v>
      </c>
      <c r="S348" s="30" t="s">
        <v>209</v>
      </c>
    </row>
    <row r="349" spans="1:19" ht="150" x14ac:dyDescent="0.25">
      <c r="A349" s="34" t="s">
        <v>1522</v>
      </c>
      <c r="B349" s="30" t="s">
        <v>555</v>
      </c>
      <c r="C349" s="30" t="s">
        <v>294</v>
      </c>
      <c r="D349" s="30" t="s">
        <v>209</v>
      </c>
      <c r="E349" s="30" t="s">
        <v>1116</v>
      </c>
      <c r="F349" s="24">
        <v>160</v>
      </c>
      <c r="G349" s="30" t="s">
        <v>1</v>
      </c>
      <c r="H349" s="30" t="s">
        <v>209</v>
      </c>
      <c r="I349" s="30" t="s">
        <v>370</v>
      </c>
      <c r="J349" s="30" t="s">
        <v>797</v>
      </c>
      <c r="K349" s="30" t="s">
        <v>368</v>
      </c>
      <c r="L349" s="30" t="s">
        <v>209</v>
      </c>
      <c r="M349" s="33">
        <v>160</v>
      </c>
      <c r="N349" s="33" t="s">
        <v>1</v>
      </c>
      <c r="O349" s="33" t="s">
        <v>209</v>
      </c>
      <c r="P349" s="30" t="s">
        <v>209</v>
      </c>
      <c r="Q349" s="30" t="s">
        <v>1</v>
      </c>
      <c r="R349" s="30" t="s">
        <v>209</v>
      </c>
      <c r="S349" s="30" t="s">
        <v>209</v>
      </c>
    </row>
    <row r="350" spans="1:19" ht="225" x14ac:dyDescent="0.25">
      <c r="A350" s="34" t="s">
        <v>1523</v>
      </c>
      <c r="B350" s="30" t="s">
        <v>555</v>
      </c>
      <c r="C350" s="30" t="s">
        <v>216</v>
      </c>
      <c r="D350" s="30" t="s">
        <v>701</v>
      </c>
      <c r="E350" s="30" t="s">
        <v>1117</v>
      </c>
      <c r="F350" s="24">
        <v>1110</v>
      </c>
      <c r="G350" s="30" t="s">
        <v>1118</v>
      </c>
      <c r="H350" s="30" t="s">
        <v>209</v>
      </c>
      <c r="I350" s="30" t="s">
        <v>370</v>
      </c>
      <c r="J350" s="30" t="s">
        <v>1655</v>
      </c>
      <c r="K350" s="30" t="s">
        <v>368</v>
      </c>
      <c r="L350" s="30" t="s">
        <v>209</v>
      </c>
      <c r="M350" s="33">
        <v>12716000</v>
      </c>
      <c r="N350" s="33">
        <v>5216981.38</v>
      </c>
      <c r="O350" s="33" t="s">
        <v>209</v>
      </c>
      <c r="P350" s="30" t="s">
        <v>209</v>
      </c>
      <c r="Q350" s="30" t="s">
        <v>1</v>
      </c>
      <c r="R350" s="30" t="s">
        <v>209</v>
      </c>
      <c r="S350" s="30" t="s">
        <v>209</v>
      </c>
    </row>
    <row r="351" spans="1:19" ht="150" x14ac:dyDescent="0.25">
      <c r="A351" s="34" t="s">
        <v>1524</v>
      </c>
      <c r="B351" s="30" t="s">
        <v>555</v>
      </c>
      <c r="C351" s="30" t="s">
        <v>1656</v>
      </c>
      <c r="D351" s="30" t="s">
        <v>209</v>
      </c>
      <c r="E351" s="30" t="s">
        <v>1119</v>
      </c>
      <c r="F351" s="24">
        <v>2640</v>
      </c>
      <c r="G351" s="30" t="s">
        <v>1</v>
      </c>
      <c r="H351" s="30" t="s">
        <v>209</v>
      </c>
      <c r="I351" s="30" t="s">
        <v>370</v>
      </c>
      <c r="J351" s="30" t="s">
        <v>797</v>
      </c>
      <c r="K351" s="30" t="s">
        <v>368</v>
      </c>
      <c r="L351" s="30" t="s">
        <v>209</v>
      </c>
      <c r="M351" s="33">
        <v>2640</v>
      </c>
      <c r="N351" s="33" t="s">
        <v>1</v>
      </c>
      <c r="O351" s="33" t="s">
        <v>209</v>
      </c>
      <c r="P351" s="30" t="s">
        <v>209</v>
      </c>
      <c r="Q351" s="30" t="s">
        <v>1</v>
      </c>
      <c r="R351" s="30" t="s">
        <v>209</v>
      </c>
      <c r="S351" s="30" t="s">
        <v>209</v>
      </c>
    </row>
    <row r="352" spans="1:19" ht="150" x14ac:dyDescent="0.25">
      <c r="A352" s="34" t="s">
        <v>1525</v>
      </c>
      <c r="B352" s="30" t="s">
        <v>555</v>
      </c>
      <c r="C352" s="30" t="s">
        <v>295</v>
      </c>
      <c r="D352" s="30" t="s">
        <v>209</v>
      </c>
      <c r="E352" s="30" t="s">
        <v>1120</v>
      </c>
      <c r="F352" s="24">
        <v>800</v>
      </c>
      <c r="G352" s="30" t="s">
        <v>1</v>
      </c>
      <c r="H352" s="30" t="s">
        <v>209</v>
      </c>
      <c r="I352" s="30" t="s">
        <v>370</v>
      </c>
      <c r="J352" s="30" t="s">
        <v>797</v>
      </c>
      <c r="K352" s="30" t="s">
        <v>368</v>
      </c>
      <c r="L352" s="30" t="s">
        <v>209</v>
      </c>
      <c r="M352" s="33">
        <v>800</v>
      </c>
      <c r="N352" s="33" t="s">
        <v>1</v>
      </c>
      <c r="O352" s="33" t="s">
        <v>209</v>
      </c>
      <c r="P352" s="30" t="s">
        <v>209</v>
      </c>
      <c r="Q352" s="30" t="s">
        <v>1</v>
      </c>
      <c r="R352" s="30" t="s">
        <v>209</v>
      </c>
      <c r="S352" s="30" t="s">
        <v>209</v>
      </c>
    </row>
    <row r="353" spans="1:19" ht="150" x14ac:dyDescent="0.25">
      <c r="A353" s="34" t="s">
        <v>1526</v>
      </c>
      <c r="B353" s="30" t="s">
        <v>555</v>
      </c>
      <c r="C353" s="30" t="s">
        <v>296</v>
      </c>
      <c r="D353" s="30" t="s">
        <v>209</v>
      </c>
      <c r="E353" s="30" t="s">
        <v>1121</v>
      </c>
      <c r="F353" s="24">
        <v>750</v>
      </c>
      <c r="G353" s="30" t="s">
        <v>1</v>
      </c>
      <c r="H353" s="30" t="s">
        <v>209</v>
      </c>
      <c r="I353" s="30" t="s">
        <v>370</v>
      </c>
      <c r="J353" s="30" t="s">
        <v>797</v>
      </c>
      <c r="K353" s="30" t="s">
        <v>368</v>
      </c>
      <c r="L353" s="30" t="s">
        <v>209</v>
      </c>
      <c r="M353" s="33">
        <v>750</v>
      </c>
      <c r="N353" s="33" t="s">
        <v>1</v>
      </c>
      <c r="O353" s="33" t="s">
        <v>209</v>
      </c>
      <c r="P353" s="30" t="s">
        <v>209</v>
      </c>
      <c r="Q353" s="30" t="s">
        <v>1</v>
      </c>
      <c r="R353" s="30" t="s">
        <v>209</v>
      </c>
      <c r="S353" s="30" t="s">
        <v>209</v>
      </c>
    </row>
    <row r="354" spans="1:19" ht="150" x14ac:dyDescent="0.25">
      <c r="A354" s="34" t="s">
        <v>1527</v>
      </c>
      <c r="B354" s="30" t="s">
        <v>555</v>
      </c>
      <c r="C354" s="30" t="s">
        <v>297</v>
      </c>
      <c r="D354" s="30" t="s">
        <v>209</v>
      </c>
      <c r="E354" s="30" t="s">
        <v>1122</v>
      </c>
      <c r="F354" s="24">
        <v>650</v>
      </c>
      <c r="G354" s="30" t="s">
        <v>1</v>
      </c>
      <c r="H354" s="30" t="s">
        <v>209</v>
      </c>
      <c r="I354" s="30" t="s">
        <v>370</v>
      </c>
      <c r="J354" s="30" t="s">
        <v>797</v>
      </c>
      <c r="K354" s="30" t="s">
        <v>368</v>
      </c>
      <c r="L354" s="30" t="s">
        <v>209</v>
      </c>
      <c r="M354" s="33">
        <v>650</v>
      </c>
      <c r="N354" s="33" t="s">
        <v>1</v>
      </c>
      <c r="O354" s="33" t="s">
        <v>209</v>
      </c>
      <c r="P354" s="30" t="s">
        <v>209</v>
      </c>
      <c r="Q354" s="30" t="s">
        <v>1</v>
      </c>
      <c r="R354" s="30" t="s">
        <v>209</v>
      </c>
      <c r="S354" s="30" t="s">
        <v>209</v>
      </c>
    </row>
    <row r="355" spans="1:19" ht="150" x14ac:dyDescent="0.25">
      <c r="A355" s="34" t="s">
        <v>1528</v>
      </c>
      <c r="B355" s="30" t="s">
        <v>555</v>
      </c>
      <c r="C355" s="30" t="s">
        <v>298</v>
      </c>
      <c r="D355" s="30" t="s">
        <v>209</v>
      </c>
      <c r="E355" s="30" t="s">
        <v>139</v>
      </c>
      <c r="F355" s="24">
        <v>600</v>
      </c>
      <c r="G355" s="30" t="s">
        <v>1</v>
      </c>
      <c r="H355" s="30" t="s">
        <v>209</v>
      </c>
      <c r="I355" s="30" t="s">
        <v>370</v>
      </c>
      <c r="J355" s="30" t="s">
        <v>797</v>
      </c>
      <c r="K355" s="30" t="s">
        <v>368</v>
      </c>
      <c r="L355" s="30" t="s">
        <v>209</v>
      </c>
      <c r="M355" s="33">
        <v>600</v>
      </c>
      <c r="N355" s="33" t="s">
        <v>1</v>
      </c>
      <c r="O355" s="33" t="s">
        <v>209</v>
      </c>
      <c r="P355" s="30" t="s">
        <v>209</v>
      </c>
      <c r="Q355" s="30" t="s">
        <v>1</v>
      </c>
      <c r="R355" s="30" t="s">
        <v>209</v>
      </c>
      <c r="S355" s="30" t="s">
        <v>209</v>
      </c>
    </row>
    <row r="356" spans="1:19" ht="150" x14ac:dyDescent="0.25">
      <c r="A356" s="34" t="s">
        <v>1529</v>
      </c>
      <c r="B356" s="30" t="s">
        <v>555</v>
      </c>
      <c r="C356" s="30" t="s">
        <v>299</v>
      </c>
      <c r="D356" s="30" t="s">
        <v>209</v>
      </c>
      <c r="E356" s="30" t="s">
        <v>1123</v>
      </c>
      <c r="F356" s="24">
        <v>300</v>
      </c>
      <c r="G356" s="30" t="s">
        <v>1</v>
      </c>
      <c r="H356" s="30" t="s">
        <v>209</v>
      </c>
      <c r="I356" s="30" t="s">
        <v>370</v>
      </c>
      <c r="J356" s="30" t="s">
        <v>797</v>
      </c>
      <c r="K356" s="30" t="s">
        <v>368</v>
      </c>
      <c r="L356" s="30" t="s">
        <v>209</v>
      </c>
      <c r="M356" s="33">
        <v>300</v>
      </c>
      <c r="N356" s="33" t="s">
        <v>1</v>
      </c>
      <c r="O356" s="33" t="s">
        <v>209</v>
      </c>
      <c r="P356" s="30" t="s">
        <v>209</v>
      </c>
      <c r="Q356" s="30" t="s">
        <v>1</v>
      </c>
      <c r="R356" s="30" t="s">
        <v>209</v>
      </c>
      <c r="S356" s="30" t="s">
        <v>209</v>
      </c>
    </row>
    <row r="357" spans="1:19" ht="150" x14ac:dyDescent="0.25">
      <c r="A357" s="34" t="s">
        <v>1530</v>
      </c>
      <c r="B357" s="30" t="s">
        <v>555</v>
      </c>
      <c r="C357" s="30" t="s">
        <v>347</v>
      </c>
      <c r="D357" s="30" t="s">
        <v>209</v>
      </c>
      <c r="E357" s="30" t="s">
        <v>1124</v>
      </c>
      <c r="F357" s="24">
        <v>300</v>
      </c>
      <c r="G357" s="30" t="s">
        <v>1</v>
      </c>
      <c r="H357" s="30" t="s">
        <v>209</v>
      </c>
      <c r="I357" s="30" t="s">
        <v>370</v>
      </c>
      <c r="J357" s="30" t="s">
        <v>797</v>
      </c>
      <c r="K357" s="30" t="s">
        <v>368</v>
      </c>
      <c r="L357" s="30" t="s">
        <v>209</v>
      </c>
      <c r="M357" s="33">
        <v>300</v>
      </c>
      <c r="N357" s="33" t="s">
        <v>1</v>
      </c>
      <c r="O357" s="33" t="s">
        <v>209</v>
      </c>
      <c r="P357" s="30" t="s">
        <v>209</v>
      </c>
      <c r="Q357" s="30" t="s">
        <v>1</v>
      </c>
      <c r="R357" s="30" t="s">
        <v>209</v>
      </c>
      <c r="S357" s="30" t="s">
        <v>209</v>
      </c>
    </row>
    <row r="358" spans="1:19" ht="150" x14ac:dyDescent="0.25">
      <c r="A358" s="34" t="s">
        <v>1531</v>
      </c>
      <c r="B358" s="30" t="s">
        <v>555</v>
      </c>
      <c r="C358" s="30" t="s">
        <v>300</v>
      </c>
      <c r="D358" s="30" t="s">
        <v>209</v>
      </c>
      <c r="E358" s="30" t="s">
        <v>1125</v>
      </c>
      <c r="F358" s="24">
        <v>300</v>
      </c>
      <c r="G358" s="30" t="s">
        <v>1</v>
      </c>
      <c r="H358" s="30" t="s">
        <v>209</v>
      </c>
      <c r="I358" s="30" t="s">
        <v>370</v>
      </c>
      <c r="J358" s="30" t="s">
        <v>797</v>
      </c>
      <c r="K358" s="30" t="s">
        <v>368</v>
      </c>
      <c r="L358" s="30" t="s">
        <v>209</v>
      </c>
      <c r="M358" s="33">
        <v>300</v>
      </c>
      <c r="N358" s="33" t="s">
        <v>1</v>
      </c>
      <c r="O358" s="33" t="s">
        <v>209</v>
      </c>
      <c r="P358" s="30" t="s">
        <v>209</v>
      </c>
      <c r="Q358" s="30" t="s">
        <v>1</v>
      </c>
      <c r="R358" s="30" t="s">
        <v>209</v>
      </c>
      <c r="S358" s="30" t="s">
        <v>209</v>
      </c>
    </row>
    <row r="359" spans="1:19" ht="150" x14ac:dyDescent="0.25">
      <c r="A359" s="34" t="s">
        <v>1532</v>
      </c>
      <c r="B359" s="30" t="s">
        <v>555</v>
      </c>
      <c r="C359" s="30" t="s">
        <v>301</v>
      </c>
      <c r="D359" s="30" t="s">
        <v>209</v>
      </c>
      <c r="E359" s="30" t="s">
        <v>1126</v>
      </c>
      <c r="F359" s="24">
        <v>400</v>
      </c>
      <c r="G359" s="30" t="s">
        <v>1</v>
      </c>
      <c r="H359" s="30" t="s">
        <v>209</v>
      </c>
      <c r="I359" s="30" t="s">
        <v>370</v>
      </c>
      <c r="J359" s="30" t="s">
        <v>797</v>
      </c>
      <c r="K359" s="30" t="s">
        <v>368</v>
      </c>
      <c r="L359" s="30" t="s">
        <v>209</v>
      </c>
      <c r="M359" s="33">
        <v>400</v>
      </c>
      <c r="N359" s="33" t="s">
        <v>1</v>
      </c>
      <c r="O359" s="33" t="s">
        <v>209</v>
      </c>
      <c r="P359" s="30" t="s">
        <v>209</v>
      </c>
      <c r="Q359" s="30" t="s">
        <v>1</v>
      </c>
      <c r="R359" s="30" t="s">
        <v>209</v>
      </c>
      <c r="S359" s="30" t="s">
        <v>209</v>
      </c>
    </row>
    <row r="360" spans="1:19" ht="150" x14ac:dyDescent="0.25">
      <c r="A360" s="34" t="s">
        <v>1533</v>
      </c>
      <c r="B360" s="30" t="s">
        <v>555</v>
      </c>
      <c r="C360" s="30" t="s">
        <v>348</v>
      </c>
      <c r="D360" s="30" t="s">
        <v>209</v>
      </c>
      <c r="E360" s="30" t="s">
        <v>1127</v>
      </c>
      <c r="F360" s="24">
        <v>300</v>
      </c>
      <c r="G360" s="30" t="s">
        <v>1</v>
      </c>
      <c r="H360" s="30" t="s">
        <v>209</v>
      </c>
      <c r="I360" s="30" t="s">
        <v>370</v>
      </c>
      <c r="J360" s="30" t="s">
        <v>797</v>
      </c>
      <c r="K360" s="30" t="s">
        <v>368</v>
      </c>
      <c r="L360" s="30" t="s">
        <v>209</v>
      </c>
      <c r="M360" s="33">
        <v>300</v>
      </c>
      <c r="N360" s="33" t="s">
        <v>1</v>
      </c>
      <c r="O360" s="33" t="s">
        <v>209</v>
      </c>
      <c r="P360" s="30" t="s">
        <v>209</v>
      </c>
      <c r="Q360" s="30" t="s">
        <v>1</v>
      </c>
      <c r="R360" s="30" t="s">
        <v>209</v>
      </c>
      <c r="S360" s="30" t="s">
        <v>209</v>
      </c>
    </row>
    <row r="361" spans="1:19" ht="150" x14ac:dyDescent="0.25">
      <c r="A361" s="34" t="s">
        <v>1534</v>
      </c>
      <c r="B361" s="30" t="s">
        <v>555</v>
      </c>
      <c r="C361" s="30" t="s">
        <v>302</v>
      </c>
      <c r="D361" s="30" t="s">
        <v>209</v>
      </c>
      <c r="E361" s="30" t="s">
        <v>1128</v>
      </c>
      <c r="F361" s="24">
        <v>200</v>
      </c>
      <c r="G361" s="30" t="s">
        <v>1</v>
      </c>
      <c r="H361" s="30" t="s">
        <v>209</v>
      </c>
      <c r="I361" s="30" t="s">
        <v>370</v>
      </c>
      <c r="J361" s="30" t="s">
        <v>797</v>
      </c>
      <c r="K361" s="30" t="s">
        <v>368</v>
      </c>
      <c r="L361" s="30" t="s">
        <v>209</v>
      </c>
      <c r="M361" s="33">
        <v>200</v>
      </c>
      <c r="N361" s="33" t="s">
        <v>1</v>
      </c>
      <c r="O361" s="33" t="s">
        <v>209</v>
      </c>
      <c r="P361" s="30" t="s">
        <v>209</v>
      </c>
      <c r="Q361" s="30" t="s">
        <v>1</v>
      </c>
      <c r="R361" s="30" t="s">
        <v>209</v>
      </c>
      <c r="S361" s="30" t="s">
        <v>209</v>
      </c>
    </row>
    <row r="362" spans="1:19" ht="150" x14ac:dyDescent="0.25">
      <c r="A362" s="34" t="s">
        <v>1535</v>
      </c>
      <c r="B362" s="30" t="s">
        <v>555</v>
      </c>
      <c r="C362" s="30" t="s">
        <v>303</v>
      </c>
      <c r="D362" s="30" t="s">
        <v>209</v>
      </c>
      <c r="E362" s="30" t="s">
        <v>1129</v>
      </c>
      <c r="F362" s="24">
        <v>200</v>
      </c>
      <c r="G362" s="30" t="s">
        <v>1</v>
      </c>
      <c r="H362" s="30" t="s">
        <v>209</v>
      </c>
      <c r="I362" s="30" t="s">
        <v>370</v>
      </c>
      <c r="J362" s="30" t="s">
        <v>797</v>
      </c>
      <c r="K362" s="30" t="s">
        <v>368</v>
      </c>
      <c r="L362" s="30" t="s">
        <v>209</v>
      </c>
      <c r="M362" s="33">
        <v>200</v>
      </c>
      <c r="N362" s="33" t="s">
        <v>1</v>
      </c>
      <c r="O362" s="33" t="s">
        <v>209</v>
      </c>
      <c r="P362" s="30" t="s">
        <v>209</v>
      </c>
      <c r="Q362" s="30" t="s">
        <v>1</v>
      </c>
      <c r="R362" s="30" t="s">
        <v>209</v>
      </c>
      <c r="S362" s="30" t="s">
        <v>209</v>
      </c>
    </row>
    <row r="363" spans="1:19" ht="150" x14ac:dyDescent="0.25">
      <c r="A363" s="34" t="s">
        <v>1536</v>
      </c>
      <c r="B363" s="30" t="s">
        <v>555</v>
      </c>
      <c r="C363" s="30" t="s">
        <v>304</v>
      </c>
      <c r="D363" s="30" t="s">
        <v>209</v>
      </c>
      <c r="E363" s="30" t="s">
        <v>1130</v>
      </c>
      <c r="F363" s="24">
        <v>300</v>
      </c>
      <c r="G363" s="30" t="s">
        <v>1</v>
      </c>
      <c r="H363" s="30" t="s">
        <v>209</v>
      </c>
      <c r="I363" s="30" t="s">
        <v>370</v>
      </c>
      <c r="J363" s="30" t="s">
        <v>797</v>
      </c>
      <c r="K363" s="30" t="s">
        <v>368</v>
      </c>
      <c r="L363" s="30" t="s">
        <v>209</v>
      </c>
      <c r="M363" s="33">
        <v>300</v>
      </c>
      <c r="N363" s="33" t="s">
        <v>1</v>
      </c>
      <c r="O363" s="33" t="s">
        <v>209</v>
      </c>
      <c r="P363" s="30" t="s">
        <v>209</v>
      </c>
      <c r="Q363" s="30" t="s">
        <v>1</v>
      </c>
      <c r="R363" s="30" t="s">
        <v>209</v>
      </c>
      <c r="S363" s="30" t="s">
        <v>209</v>
      </c>
    </row>
    <row r="364" spans="1:19" ht="150" x14ac:dyDescent="0.25">
      <c r="A364" s="34" t="s">
        <v>1537</v>
      </c>
      <c r="B364" s="30" t="s">
        <v>555</v>
      </c>
      <c r="C364" s="30" t="s">
        <v>305</v>
      </c>
      <c r="D364" s="30" t="s">
        <v>209</v>
      </c>
      <c r="E364" s="30" t="s">
        <v>1131</v>
      </c>
      <c r="F364" s="24">
        <v>200</v>
      </c>
      <c r="G364" s="30" t="s">
        <v>1</v>
      </c>
      <c r="H364" s="30" t="s">
        <v>209</v>
      </c>
      <c r="I364" s="30" t="s">
        <v>370</v>
      </c>
      <c r="J364" s="30" t="s">
        <v>797</v>
      </c>
      <c r="K364" s="30" t="s">
        <v>368</v>
      </c>
      <c r="L364" s="30" t="s">
        <v>209</v>
      </c>
      <c r="M364" s="33">
        <v>200</v>
      </c>
      <c r="N364" s="33" t="s">
        <v>1</v>
      </c>
      <c r="O364" s="33" t="s">
        <v>209</v>
      </c>
      <c r="P364" s="30" t="s">
        <v>209</v>
      </c>
      <c r="Q364" s="30" t="s">
        <v>1</v>
      </c>
      <c r="R364" s="30" t="s">
        <v>209</v>
      </c>
      <c r="S364" s="30" t="s">
        <v>209</v>
      </c>
    </row>
    <row r="365" spans="1:19" ht="150" x14ac:dyDescent="0.25">
      <c r="A365" s="34" t="s">
        <v>1538</v>
      </c>
      <c r="B365" s="30" t="s">
        <v>555</v>
      </c>
      <c r="C365" s="30" t="s">
        <v>306</v>
      </c>
      <c r="D365" s="30" t="s">
        <v>209</v>
      </c>
      <c r="E365" s="30" t="s">
        <v>1132</v>
      </c>
      <c r="F365" s="24">
        <v>200</v>
      </c>
      <c r="G365" s="30" t="s">
        <v>1</v>
      </c>
      <c r="H365" s="30" t="s">
        <v>209</v>
      </c>
      <c r="I365" s="30" t="s">
        <v>370</v>
      </c>
      <c r="J365" s="30" t="s">
        <v>797</v>
      </c>
      <c r="K365" s="30" t="s">
        <v>368</v>
      </c>
      <c r="L365" s="30" t="s">
        <v>209</v>
      </c>
      <c r="M365" s="33">
        <v>200</v>
      </c>
      <c r="N365" s="33" t="s">
        <v>1</v>
      </c>
      <c r="O365" s="33" t="s">
        <v>209</v>
      </c>
      <c r="P365" s="30" t="s">
        <v>209</v>
      </c>
      <c r="Q365" s="30" t="s">
        <v>1</v>
      </c>
      <c r="R365" s="30" t="s">
        <v>209</v>
      </c>
      <c r="S365" s="30" t="s">
        <v>209</v>
      </c>
    </row>
    <row r="366" spans="1:19" ht="150" x14ac:dyDescent="0.25">
      <c r="A366" s="34" t="s">
        <v>1539</v>
      </c>
      <c r="B366" s="30" t="s">
        <v>555</v>
      </c>
      <c r="C366" s="30" t="s">
        <v>307</v>
      </c>
      <c r="D366" s="30" t="s">
        <v>209</v>
      </c>
      <c r="E366" s="30" t="s">
        <v>1133</v>
      </c>
      <c r="F366" s="24">
        <v>350</v>
      </c>
      <c r="G366" s="30" t="s">
        <v>1</v>
      </c>
      <c r="H366" s="30" t="s">
        <v>209</v>
      </c>
      <c r="I366" s="30" t="s">
        <v>370</v>
      </c>
      <c r="J366" s="30" t="s">
        <v>797</v>
      </c>
      <c r="K366" s="30" t="s">
        <v>368</v>
      </c>
      <c r="L366" s="30" t="s">
        <v>209</v>
      </c>
      <c r="M366" s="33">
        <v>350</v>
      </c>
      <c r="N366" s="33" t="s">
        <v>1</v>
      </c>
      <c r="O366" s="33" t="s">
        <v>209</v>
      </c>
      <c r="P366" s="30" t="s">
        <v>209</v>
      </c>
      <c r="Q366" s="30" t="s">
        <v>1</v>
      </c>
      <c r="R366" s="30" t="s">
        <v>209</v>
      </c>
      <c r="S366" s="30" t="s">
        <v>209</v>
      </c>
    </row>
    <row r="367" spans="1:19" ht="150" x14ac:dyDescent="0.25">
      <c r="A367" s="34" t="s">
        <v>1540</v>
      </c>
      <c r="B367" s="30" t="s">
        <v>555</v>
      </c>
      <c r="C367" s="30" t="s">
        <v>308</v>
      </c>
      <c r="D367" s="30" t="s">
        <v>209</v>
      </c>
      <c r="E367" s="30" t="s">
        <v>1134</v>
      </c>
      <c r="F367" s="24">
        <v>200</v>
      </c>
      <c r="G367" s="30" t="s">
        <v>1</v>
      </c>
      <c r="H367" s="30" t="s">
        <v>209</v>
      </c>
      <c r="I367" s="30" t="s">
        <v>370</v>
      </c>
      <c r="J367" s="30" t="s">
        <v>797</v>
      </c>
      <c r="K367" s="30" t="s">
        <v>368</v>
      </c>
      <c r="L367" s="30" t="s">
        <v>209</v>
      </c>
      <c r="M367" s="33">
        <v>200</v>
      </c>
      <c r="N367" s="33" t="s">
        <v>1</v>
      </c>
      <c r="O367" s="33" t="s">
        <v>209</v>
      </c>
      <c r="P367" s="30" t="s">
        <v>209</v>
      </c>
      <c r="Q367" s="30" t="s">
        <v>1</v>
      </c>
      <c r="R367" s="30" t="s">
        <v>209</v>
      </c>
      <c r="S367" s="30" t="s">
        <v>209</v>
      </c>
    </row>
    <row r="368" spans="1:19" ht="150" x14ac:dyDescent="0.25">
      <c r="A368" s="34" t="s">
        <v>1541</v>
      </c>
      <c r="B368" s="30" t="s">
        <v>555</v>
      </c>
      <c r="C368" s="30" t="s">
        <v>309</v>
      </c>
      <c r="D368" s="30" t="s">
        <v>209</v>
      </c>
      <c r="E368" s="30" t="s">
        <v>1135</v>
      </c>
      <c r="F368" s="24">
        <v>300</v>
      </c>
      <c r="G368" s="30" t="s">
        <v>1</v>
      </c>
      <c r="H368" s="30" t="s">
        <v>209</v>
      </c>
      <c r="I368" s="30" t="s">
        <v>370</v>
      </c>
      <c r="J368" s="30" t="s">
        <v>797</v>
      </c>
      <c r="K368" s="30" t="s">
        <v>368</v>
      </c>
      <c r="L368" s="30" t="s">
        <v>209</v>
      </c>
      <c r="M368" s="33">
        <v>300</v>
      </c>
      <c r="N368" s="33" t="s">
        <v>1</v>
      </c>
      <c r="O368" s="33" t="s">
        <v>209</v>
      </c>
      <c r="P368" s="30" t="s">
        <v>209</v>
      </c>
      <c r="Q368" s="30" t="s">
        <v>1</v>
      </c>
      <c r="R368" s="30" t="s">
        <v>209</v>
      </c>
      <c r="S368" s="30" t="s">
        <v>209</v>
      </c>
    </row>
    <row r="369" spans="1:21" ht="210" x14ac:dyDescent="0.25">
      <c r="A369" s="34" t="s">
        <v>1542</v>
      </c>
      <c r="B369" s="30" t="s">
        <v>555</v>
      </c>
      <c r="C369" s="30" t="s">
        <v>1723</v>
      </c>
      <c r="D369" s="30" t="s">
        <v>701</v>
      </c>
      <c r="E369" s="30" t="s">
        <v>1724</v>
      </c>
      <c r="F369" s="24">
        <v>699</v>
      </c>
      <c r="G369" s="30" t="s">
        <v>1716</v>
      </c>
      <c r="H369" s="30" t="s">
        <v>209</v>
      </c>
      <c r="I369" s="30" t="s">
        <v>370</v>
      </c>
      <c r="J369" s="30" t="s">
        <v>1725</v>
      </c>
      <c r="K369" s="30" t="s">
        <v>368</v>
      </c>
      <c r="L369" s="30" t="s">
        <v>209</v>
      </c>
      <c r="M369" s="33">
        <v>600</v>
      </c>
      <c r="N369" s="33">
        <v>2267337.7000000002</v>
      </c>
      <c r="O369" s="33" t="s">
        <v>209</v>
      </c>
      <c r="P369" s="30" t="s">
        <v>209</v>
      </c>
      <c r="Q369" s="30" t="s">
        <v>1</v>
      </c>
      <c r="R369" s="30" t="s">
        <v>209</v>
      </c>
      <c r="S369" s="30" t="s">
        <v>1614</v>
      </c>
    </row>
    <row r="370" spans="1:21" ht="150" x14ac:dyDescent="0.25">
      <c r="A370" s="34" t="s">
        <v>1543</v>
      </c>
      <c r="B370" s="30" t="s">
        <v>555</v>
      </c>
      <c r="C370" s="30" t="s">
        <v>310</v>
      </c>
      <c r="D370" s="30" t="s">
        <v>209</v>
      </c>
      <c r="E370" s="30" t="s">
        <v>1136</v>
      </c>
      <c r="F370" s="24">
        <v>200</v>
      </c>
      <c r="G370" s="30" t="s">
        <v>1</v>
      </c>
      <c r="H370" s="30" t="s">
        <v>209</v>
      </c>
      <c r="I370" s="30" t="s">
        <v>370</v>
      </c>
      <c r="J370" s="30" t="s">
        <v>797</v>
      </c>
      <c r="K370" s="30" t="s">
        <v>368</v>
      </c>
      <c r="L370" s="30" t="s">
        <v>209</v>
      </c>
      <c r="M370" s="33">
        <v>200</v>
      </c>
      <c r="N370" s="33" t="s">
        <v>1</v>
      </c>
      <c r="O370" s="33" t="s">
        <v>209</v>
      </c>
      <c r="P370" s="30" t="s">
        <v>209</v>
      </c>
      <c r="Q370" s="30" t="s">
        <v>1</v>
      </c>
      <c r="R370" s="30" t="s">
        <v>209</v>
      </c>
      <c r="S370" s="30" t="s">
        <v>209</v>
      </c>
    </row>
    <row r="371" spans="1:21" ht="150" x14ac:dyDescent="0.25">
      <c r="A371" s="34" t="s">
        <v>1544</v>
      </c>
      <c r="B371" s="30" t="s">
        <v>555</v>
      </c>
      <c r="C371" s="30" t="s">
        <v>311</v>
      </c>
      <c r="D371" s="30" t="s">
        <v>209</v>
      </c>
      <c r="E371" s="30" t="s">
        <v>1137</v>
      </c>
      <c r="F371" s="24">
        <v>200</v>
      </c>
      <c r="G371" s="30" t="s">
        <v>1</v>
      </c>
      <c r="H371" s="30" t="s">
        <v>209</v>
      </c>
      <c r="I371" s="30" t="s">
        <v>370</v>
      </c>
      <c r="J371" s="30" t="s">
        <v>797</v>
      </c>
      <c r="K371" s="30" t="s">
        <v>368</v>
      </c>
      <c r="L371" s="30" t="s">
        <v>209</v>
      </c>
      <c r="M371" s="33">
        <v>200</v>
      </c>
      <c r="N371" s="33" t="s">
        <v>1</v>
      </c>
      <c r="O371" s="33" t="s">
        <v>209</v>
      </c>
      <c r="P371" s="30" t="s">
        <v>209</v>
      </c>
      <c r="Q371" s="30" t="s">
        <v>1</v>
      </c>
      <c r="R371" s="30" t="s">
        <v>209</v>
      </c>
      <c r="S371" s="30" t="s">
        <v>209</v>
      </c>
    </row>
    <row r="372" spans="1:21" ht="150" x14ac:dyDescent="0.25">
      <c r="A372" s="34" t="s">
        <v>1545</v>
      </c>
      <c r="B372" s="30" t="s">
        <v>555</v>
      </c>
      <c r="C372" s="30" t="s">
        <v>312</v>
      </c>
      <c r="D372" s="30" t="s">
        <v>209</v>
      </c>
      <c r="E372" s="30" t="s">
        <v>1138</v>
      </c>
      <c r="F372" s="24">
        <v>200</v>
      </c>
      <c r="G372" s="30" t="s">
        <v>1</v>
      </c>
      <c r="H372" s="30" t="s">
        <v>209</v>
      </c>
      <c r="I372" s="30" t="s">
        <v>370</v>
      </c>
      <c r="J372" s="30" t="s">
        <v>797</v>
      </c>
      <c r="K372" s="30" t="s">
        <v>368</v>
      </c>
      <c r="L372" s="30" t="s">
        <v>209</v>
      </c>
      <c r="M372" s="33">
        <v>200</v>
      </c>
      <c r="N372" s="33" t="s">
        <v>1</v>
      </c>
      <c r="O372" s="33" t="s">
        <v>209</v>
      </c>
      <c r="P372" s="30" t="s">
        <v>209</v>
      </c>
      <c r="Q372" s="30" t="s">
        <v>1</v>
      </c>
      <c r="R372" s="30" t="s">
        <v>209</v>
      </c>
      <c r="S372" s="30" t="s">
        <v>209</v>
      </c>
    </row>
    <row r="373" spans="1:21" ht="150" x14ac:dyDescent="0.25">
      <c r="A373" s="34" t="s">
        <v>1546</v>
      </c>
      <c r="B373" s="30" t="s">
        <v>555</v>
      </c>
      <c r="C373" s="30" t="s">
        <v>313</v>
      </c>
      <c r="D373" s="30" t="s">
        <v>209</v>
      </c>
      <c r="E373" s="30" t="s">
        <v>1139</v>
      </c>
      <c r="F373" s="24">
        <v>200</v>
      </c>
      <c r="G373" s="30" t="s">
        <v>1</v>
      </c>
      <c r="H373" s="30" t="s">
        <v>209</v>
      </c>
      <c r="I373" s="30" t="s">
        <v>370</v>
      </c>
      <c r="J373" s="30" t="s">
        <v>797</v>
      </c>
      <c r="K373" s="30" t="s">
        <v>368</v>
      </c>
      <c r="L373" s="30" t="s">
        <v>209</v>
      </c>
      <c r="M373" s="33">
        <v>200</v>
      </c>
      <c r="N373" s="33" t="s">
        <v>1</v>
      </c>
      <c r="O373" s="33" t="s">
        <v>209</v>
      </c>
      <c r="P373" s="30" t="s">
        <v>209</v>
      </c>
      <c r="Q373" s="30" t="s">
        <v>1</v>
      </c>
      <c r="R373" s="30" t="s">
        <v>209</v>
      </c>
      <c r="S373" s="30" t="s">
        <v>209</v>
      </c>
    </row>
    <row r="374" spans="1:21" ht="150" x14ac:dyDescent="0.25">
      <c r="A374" s="34" t="s">
        <v>1547</v>
      </c>
      <c r="B374" s="30" t="s">
        <v>555</v>
      </c>
      <c r="C374" s="30" t="s">
        <v>314</v>
      </c>
      <c r="D374" s="30" t="s">
        <v>209</v>
      </c>
      <c r="E374" s="30" t="s">
        <v>1140</v>
      </c>
      <c r="F374" s="24">
        <v>200</v>
      </c>
      <c r="G374" s="30" t="s">
        <v>1</v>
      </c>
      <c r="H374" s="30" t="s">
        <v>209</v>
      </c>
      <c r="I374" s="30" t="s">
        <v>370</v>
      </c>
      <c r="J374" s="30" t="s">
        <v>797</v>
      </c>
      <c r="K374" s="30" t="s">
        <v>368</v>
      </c>
      <c r="L374" s="30" t="s">
        <v>209</v>
      </c>
      <c r="M374" s="33">
        <v>200</v>
      </c>
      <c r="N374" s="33" t="s">
        <v>1</v>
      </c>
      <c r="O374" s="33" t="s">
        <v>209</v>
      </c>
      <c r="P374" s="30" t="s">
        <v>209</v>
      </c>
      <c r="Q374" s="30" t="s">
        <v>1</v>
      </c>
      <c r="R374" s="30" t="s">
        <v>209</v>
      </c>
      <c r="S374" s="30" t="s">
        <v>209</v>
      </c>
    </row>
    <row r="375" spans="1:21" ht="150" x14ac:dyDescent="0.25">
      <c r="A375" s="34" t="s">
        <v>1548</v>
      </c>
      <c r="B375" s="30" t="s">
        <v>555</v>
      </c>
      <c r="C375" s="30" t="s">
        <v>315</v>
      </c>
      <c r="D375" s="30" t="s">
        <v>209</v>
      </c>
      <c r="E375" s="30" t="s">
        <v>1141</v>
      </c>
      <c r="F375" s="24">
        <v>400</v>
      </c>
      <c r="G375" s="30" t="s">
        <v>1</v>
      </c>
      <c r="H375" s="30" t="s">
        <v>209</v>
      </c>
      <c r="I375" s="30" t="s">
        <v>370</v>
      </c>
      <c r="J375" s="30" t="s">
        <v>797</v>
      </c>
      <c r="K375" s="30" t="s">
        <v>368</v>
      </c>
      <c r="L375" s="30" t="s">
        <v>209</v>
      </c>
      <c r="M375" s="33">
        <v>400</v>
      </c>
      <c r="N375" s="33" t="s">
        <v>1</v>
      </c>
      <c r="O375" s="33" t="s">
        <v>209</v>
      </c>
      <c r="P375" s="30" t="s">
        <v>209</v>
      </c>
      <c r="Q375" s="30" t="s">
        <v>1</v>
      </c>
      <c r="R375" s="30" t="s">
        <v>209</v>
      </c>
      <c r="S375" s="30" t="s">
        <v>209</v>
      </c>
    </row>
    <row r="376" spans="1:21" ht="232.5" customHeight="1" x14ac:dyDescent="0.25">
      <c r="A376" s="34" t="s">
        <v>1549</v>
      </c>
      <c r="B376" s="30" t="s">
        <v>555</v>
      </c>
      <c r="C376" s="30" t="s">
        <v>1687</v>
      </c>
      <c r="D376" s="30" t="s">
        <v>701</v>
      </c>
      <c r="E376" s="30" t="s">
        <v>1142</v>
      </c>
      <c r="F376" s="24">
        <v>250</v>
      </c>
      <c r="G376" s="30" t="s">
        <v>1143</v>
      </c>
      <c r="H376" s="30" t="s">
        <v>209</v>
      </c>
      <c r="I376" s="30" t="s">
        <v>370</v>
      </c>
      <c r="J376" s="30" t="s">
        <v>1144</v>
      </c>
      <c r="K376" s="30" t="s">
        <v>368</v>
      </c>
      <c r="L376" s="30" t="s">
        <v>209</v>
      </c>
      <c r="M376" s="33">
        <v>1566000</v>
      </c>
      <c r="N376" s="33">
        <v>3123832.68</v>
      </c>
      <c r="O376" s="33" t="s">
        <v>209</v>
      </c>
      <c r="P376" s="30" t="s">
        <v>209</v>
      </c>
      <c r="Q376" s="30" t="s">
        <v>1</v>
      </c>
      <c r="R376" s="30" t="s">
        <v>209</v>
      </c>
      <c r="S376" s="30" t="s">
        <v>209</v>
      </c>
      <c r="U376" s="16"/>
    </row>
    <row r="377" spans="1:21" ht="168.75" customHeight="1" x14ac:dyDescent="0.25">
      <c r="A377" s="34" t="s">
        <v>1595</v>
      </c>
      <c r="B377" s="30" t="s">
        <v>555</v>
      </c>
      <c r="C377" s="30" t="s">
        <v>1597</v>
      </c>
      <c r="D377" s="30" t="s">
        <v>701</v>
      </c>
      <c r="E377" s="31" t="s">
        <v>1598</v>
      </c>
      <c r="F377" s="24">
        <v>224</v>
      </c>
      <c r="G377" s="30" t="s">
        <v>1596</v>
      </c>
      <c r="H377" s="30" t="s">
        <v>209</v>
      </c>
      <c r="I377" s="30" t="s">
        <v>370</v>
      </c>
      <c r="J377" s="31" t="s">
        <v>1599</v>
      </c>
      <c r="K377" s="30" t="s">
        <v>368</v>
      </c>
      <c r="L377" s="30" t="s">
        <v>209</v>
      </c>
      <c r="M377" s="33">
        <v>856213.76</v>
      </c>
      <c r="N377" s="33">
        <v>856213.76</v>
      </c>
      <c r="O377" s="33" t="s">
        <v>209</v>
      </c>
      <c r="P377" s="30" t="s">
        <v>209</v>
      </c>
      <c r="Q377" s="30" t="s">
        <v>1</v>
      </c>
      <c r="R377" s="30" t="s">
        <v>209</v>
      </c>
      <c r="S377" s="30" t="s">
        <v>1614</v>
      </c>
      <c r="U377" s="16"/>
    </row>
    <row r="378" spans="1:21" ht="174.75" customHeight="1" x14ac:dyDescent="0.25">
      <c r="A378" s="34" t="s">
        <v>1600</v>
      </c>
      <c r="B378" s="30" t="s">
        <v>555</v>
      </c>
      <c r="C378" s="30" t="s">
        <v>1602</v>
      </c>
      <c r="D378" s="30" t="s">
        <v>701</v>
      </c>
      <c r="E378" s="31" t="s">
        <v>1601</v>
      </c>
      <c r="F378" s="24">
        <v>2566</v>
      </c>
      <c r="G378" s="30" t="s">
        <v>1603</v>
      </c>
      <c r="H378" s="30" t="s">
        <v>209</v>
      </c>
      <c r="I378" s="30" t="s">
        <v>370</v>
      </c>
      <c r="J378" s="31" t="s">
        <v>1604</v>
      </c>
      <c r="K378" s="30" t="s">
        <v>368</v>
      </c>
      <c r="L378" s="30" t="s">
        <v>209</v>
      </c>
      <c r="M378" s="33">
        <v>14071669.029999999</v>
      </c>
      <c r="N378" s="33">
        <v>14071669.029999999</v>
      </c>
      <c r="O378" s="33" t="s">
        <v>209</v>
      </c>
      <c r="P378" s="30" t="s">
        <v>209</v>
      </c>
      <c r="Q378" s="30" t="s">
        <v>1</v>
      </c>
      <c r="R378" s="30" t="s">
        <v>209</v>
      </c>
      <c r="S378" s="30" t="s">
        <v>1615</v>
      </c>
      <c r="U378" s="16"/>
    </row>
    <row r="379" spans="1:21" ht="345" x14ac:dyDescent="0.25">
      <c r="A379" s="34" t="s">
        <v>1550</v>
      </c>
      <c r="B379" s="30" t="s">
        <v>555</v>
      </c>
      <c r="C379" s="30" t="s">
        <v>316</v>
      </c>
      <c r="D379" s="30" t="s">
        <v>701</v>
      </c>
      <c r="E379" s="30" t="s">
        <v>1147</v>
      </c>
      <c r="F379" s="24">
        <v>258</v>
      </c>
      <c r="G379" s="30" t="s">
        <v>1146</v>
      </c>
      <c r="H379" s="30" t="s">
        <v>209</v>
      </c>
      <c r="I379" s="30" t="s">
        <v>370</v>
      </c>
      <c r="J379" s="30" t="s">
        <v>1145</v>
      </c>
      <c r="K379" s="30" t="s">
        <v>368</v>
      </c>
      <c r="L379" s="30" t="s">
        <v>209</v>
      </c>
      <c r="M379" s="33">
        <v>520363</v>
      </c>
      <c r="N379" s="33">
        <v>1207426.99</v>
      </c>
      <c r="O379" s="33" t="s">
        <v>209</v>
      </c>
      <c r="P379" s="30" t="s">
        <v>209</v>
      </c>
      <c r="Q379" s="30" t="s">
        <v>1</v>
      </c>
      <c r="R379" s="30" t="s">
        <v>209</v>
      </c>
      <c r="S379" s="30" t="s">
        <v>209</v>
      </c>
      <c r="U379" s="16"/>
    </row>
    <row r="380" spans="1:21" ht="225" x14ac:dyDescent="0.25">
      <c r="A380" s="34" t="s">
        <v>1605</v>
      </c>
      <c r="B380" s="30" t="s">
        <v>555</v>
      </c>
      <c r="C380" s="30" t="s">
        <v>1610</v>
      </c>
      <c r="D380" s="30" t="s">
        <v>701</v>
      </c>
      <c r="E380" s="31" t="s">
        <v>1607</v>
      </c>
      <c r="F380" s="24">
        <v>700</v>
      </c>
      <c r="G380" s="30" t="s">
        <v>1616</v>
      </c>
      <c r="H380" s="30" t="s">
        <v>209</v>
      </c>
      <c r="I380" s="30" t="s">
        <v>370</v>
      </c>
      <c r="J380" s="30" t="s">
        <v>1609</v>
      </c>
      <c r="K380" s="30" t="s">
        <v>368</v>
      </c>
      <c r="L380" s="30" t="s">
        <v>209</v>
      </c>
      <c r="M380" s="33">
        <v>2687121.84</v>
      </c>
      <c r="N380" s="33">
        <v>2687121.84</v>
      </c>
      <c r="O380" s="33" t="s">
        <v>209</v>
      </c>
      <c r="P380" s="30" t="s">
        <v>209</v>
      </c>
      <c r="Q380" s="30" t="s">
        <v>1</v>
      </c>
      <c r="R380" s="30" t="s">
        <v>209</v>
      </c>
      <c r="S380" s="30" t="s">
        <v>1608</v>
      </c>
      <c r="U380" s="16"/>
    </row>
    <row r="381" spans="1:21" ht="225" x14ac:dyDescent="0.25">
      <c r="A381" s="34" t="s">
        <v>1606</v>
      </c>
      <c r="B381" s="30" t="s">
        <v>555</v>
      </c>
      <c r="C381" s="30" t="s">
        <v>1739</v>
      </c>
      <c r="D381" s="30" t="s">
        <v>701</v>
      </c>
      <c r="E381" s="31" t="s">
        <v>1611</v>
      </c>
      <c r="F381" s="24">
        <v>705</v>
      </c>
      <c r="G381" s="30" t="s">
        <v>1617</v>
      </c>
      <c r="H381" s="30" t="s">
        <v>209</v>
      </c>
      <c r="I381" s="30" t="s">
        <v>370</v>
      </c>
      <c r="J381" s="30" t="s">
        <v>1612</v>
      </c>
      <c r="K381" s="30" t="s">
        <v>368</v>
      </c>
      <c r="L381" s="30" t="s">
        <v>209</v>
      </c>
      <c r="M381" s="33">
        <v>2706315.58</v>
      </c>
      <c r="N381" s="33">
        <v>2706315.58</v>
      </c>
      <c r="O381" s="33" t="s">
        <v>209</v>
      </c>
      <c r="P381" s="30" t="s">
        <v>209</v>
      </c>
      <c r="Q381" s="30" t="s">
        <v>1</v>
      </c>
      <c r="R381" s="30" t="s">
        <v>209</v>
      </c>
      <c r="S381" s="30" t="s">
        <v>1613</v>
      </c>
      <c r="U381" s="16"/>
    </row>
    <row r="382" spans="1:21" ht="214.5" customHeight="1" x14ac:dyDescent="0.25">
      <c r="A382" s="34" t="s">
        <v>1737</v>
      </c>
      <c r="B382" s="30" t="s">
        <v>555</v>
      </c>
      <c r="C382" s="30" t="s">
        <v>1740</v>
      </c>
      <c r="D382" s="30" t="s">
        <v>701</v>
      </c>
      <c r="E382" s="31" t="s">
        <v>1738</v>
      </c>
      <c r="F382" s="24">
        <v>440</v>
      </c>
      <c r="G382" s="30" t="s">
        <v>1741</v>
      </c>
      <c r="H382" s="30" t="s">
        <v>209</v>
      </c>
      <c r="I382" s="30" t="s">
        <v>370</v>
      </c>
      <c r="J382" s="30" t="s">
        <v>1742</v>
      </c>
      <c r="K382" s="30" t="s">
        <v>368</v>
      </c>
      <c r="L382" s="30" t="s">
        <v>209</v>
      </c>
      <c r="M382" s="33">
        <v>4874034.41</v>
      </c>
      <c r="N382" s="33">
        <v>4874034.41</v>
      </c>
      <c r="O382" s="33" t="s">
        <v>209</v>
      </c>
      <c r="P382" s="30" t="s">
        <v>209</v>
      </c>
      <c r="Q382" s="30" t="s">
        <v>1</v>
      </c>
      <c r="R382" s="30" t="s">
        <v>209</v>
      </c>
      <c r="S382" s="30" t="s">
        <v>1743</v>
      </c>
      <c r="U382" s="16"/>
    </row>
    <row r="383" spans="1:21" ht="356.25" customHeight="1" x14ac:dyDescent="0.25">
      <c r="A383" s="34" t="s">
        <v>1753</v>
      </c>
      <c r="B383" s="30" t="s">
        <v>555</v>
      </c>
      <c r="C383" s="30" t="s">
        <v>1754</v>
      </c>
      <c r="D383" s="30" t="s">
        <v>701</v>
      </c>
      <c r="E383" s="31" t="s">
        <v>1755</v>
      </c>
      <c r="F383" s="24">
        <v>680</v>
      </c>
      <c r="G383" s="30" t="s">
        <v>1758</v>
      </c>
      <c r="H383" s="30" t="s">
        <v>209</v>
      </c>
      <c r="I383" s="30" t="s">
        <v>370</v>
      </c>
      <c r="J383" s="30" t="s">
        <v>1757</v>
      </c>
      <c r="K383" s="30" t="s">
        <v>368</v>
      </c>
      <c r="L383" s="30" t="s">
        <v>209</v>
      </c>
      <c r="M383" s="33">
        <v>2610346.9300000002</v>
      </c>
      <c r="N383" s="33">
        <v>2610346.9300000002</v>
      </c>
      <c r="O383" s="33" t="s">
        <v>209</v>
      </c>
      <c r="P383" s="30" t="s">
        <v>209</v>
      </c>
      <c r="Q383" s="30" t="s">
        <v>1</v>
      </c>
      <c r="R383" s="30" t="s">
        <v>209</v>
      </c>
      <c r="S383" s="30" t="s">
        <v>1756</v>
      </c>
      <c r="U383" s="16"/>
    </row>
    <row r="384" spans="1:21" ht="165" x14ac:dyDescent="0.25">
      <c r="A384" s="34" t="s">
        <v>1551</v>
      </c>
      <c r="B384" s="30" t="s">
        <v>555</v>
      </c>
      <c r="C384" s="30" t="s">
        <v>175</v>
      </c>
      <c r="D384" s="30" t="s">
        <v>209</v>
      </c>
      <c r="E384" s="30" t="s">
        <v>1148</v>
      </c>
      <c r="F384" s="32">
        <v>11.4</v>
      </c>
      <c r="G384" s="34" t="s">
        <v>1</v>
      </c>
      <c r="H384" s="30" t="s">
        <v>209</v>
      </c>
      <c r="I384" s="30" t="s">
        <v>370</v>
      </c>
      <c r="J384" s="30" t="s">
        <v>1153</v>
      </c>
      <c r="K384" s="30" t="s">
        <v>368</v>
      </c>
      <c r="L384" s="30" t="s">
        <v>209</v>
      </c>
      <c r="M384" s="33">
        <v>6000</v>
      </c>
      <c r="N384" s="33" t="s">
        <v>1</v>
      </c>
      <c r="O384" s="33" t="s">
        <v>209</v>
      </c>
      <c r="P384" s="30" t="s">
        <v>209</v>
      </c>
      <c r="Q384" s="30" t="s">
        <v>1</v>
      </c>
      <c r="R384" s="30" t="s">
        <v>209</v>
      </c>
      <c r="S384" s="30" t="s">
        <v>209</v>
      </c>
    </row>
    <row r="385" spans="1:19" ht="165" x14ac:dyDescent="0.25">
      <c r="A385" s="34" t="s">
        <v>1552</v>
      </c>
      <c r="B385" s="30" t="s">
        <v>555</v>
      </c>
      <c r="C385" s="30" t="s">
        <v>181</v>
      </c>
      <c r="D385" s="30" t="s">
        <v>209</v>
      </c>
      <c r="E385" s="30" t="s">
        <v>1149</v>
      </c>
      <c r="F385" s="32">
        <v>6.4</v>
      </c>
      <c r="G385" s="34" t="s">
        <v>1</v>
      </c>
      <c r="H385" s="30" t="s">
        <v>209</v>
      </c>
      <c r="I385" s="30" t="s">
        <v>370</v>
      </c>
      <c r="J385" s="30" t="s">
        <v>1153</v>
      </c>
      <c r="K385" s="30" t="s">
        <v>368</v>
      </c>
      <c r="L385" s="30" t="s">
        <v>209</v>
      </c>
      <c r="M385" s="33">
        <v>2000</v>
      </c>
      <c r="N385" s="33" t="s">
        <v>1</v>
      </c>
      <c r="O385" s="33" t="s">
        <v>209</v>
      </c>
      <c r="P385" s="30" t="s">
        <v>209</v>
      </c>
      <c r="Q385" s="30" t="s">
        <v>1</v>
      </c>
      <c r="R385" s="30" t="s">
        <v>209</v>
      </c>
      <c r="S385" s="30" t="s">
        <v>209</v>
      </c>
    </row>
    <row r="386" spans="1:19" ht="165" x14ac:dyDescent="0.25">
      <c r="A386" s="34" t="s">
        <v>1553</v>
      </c>
      <c r="B386" s="30" t="s">
        <v>555</v>
      </c>
      <c r="C386" s="30" t="s">
        <v>182</v>
      </c>
      <c r="D386" s="30" t="s">
        <v>209</v>
      </c>
      <c r="E386" s="30" t="s">
        <v>1150</v>
      </c>
      <c r="F386" s="32">
        <v>21.99</v>
      </c>
      <c r="G386" s="34" t="s">
        <v>1</v>
      </c>
      <c r="H386" s="30" t="s">
        <v>209</v>
      </c>
      <c r="I386" s="30" t="s">
        <v>370</v>
      </c>
      <c r="J386" s="30" t="s">
        <v>1153</v>
      </c>
      <c r="K386" s="30" t="s">
        <v>368</v>
      </c>
      <c r="L386" s="30" t="s">
        <v>209</v>
      </c>
      <c r="M386" s="33">
        <v>10000</v>
      </c>
      <c r="N386" s="33" t="s">
        <v>1</v>
      </c>
      <c r="O386" s="33" t="s">
        <v>209</v>
      </c>
      <c r="P386" s="30" t="s">
        <v>209</v>
      </c>
      <c r="Q386" s="30" t="s">
        <v>1</v>
      </c>
      <c r="R386" s="30" t="s">
        <v>209</v>
      </c>
      <c r="S386" s="30" t="s">
        <v>209</v>
      </c>
    </row>
    <row r="387" spans="1:19" ht="165" x14ac:dyDescent="0.25">
      <c r="A387" s="34" t="s">
        <v>1554</v>
      </c>
      <c r="B387" s="30" t="s">
        <v>555</v>
      </c>
      <c r="C387" s="30" t="s">
        <v>183</v>
      </c>
      <c r="D387" s="30" t="s">
        <v>209</v>
      </c>
      <c r="E387" s="30" t="s">
        <v>1151</v>
      </c>
      <c r="F387" s="32">
        <v>44.06</v>
      </c>
      <c r="G387" s="34" t="s">
        <v>1</v>
      </c>
      <c r="H387" s="30" t="s">
        <v>209</v>
      </c>
      <c r="I387" s="30" t="s">
        <v>370</v>
      </c>
      <c r="J387" s="30" t="s">
        <v>1153</v>
      </c>
      <c r="K387" s="30" t="s">
        <v>368</v>
      </c>
      <c r="L387" s="30" t="s">
        <v>209</v>
      </c>
      <c r="M387" s="33">
        <v>15000</v>
      </c>
      <c r="N387" s="33" t="s">
        <v>1</v>
      </c>
      <c r="O387" s="33" t="s">
        <v>209</v>
      </c>
      <c r="P387" s="30" t="s">
        <v>209</v>
      </c>
      <c r="Q387" s="30" t="s">
        <v>1</v>
      </c>
      <c r="R387" s="30" t="s">
        <v>209</v>
      </c>
      <c r="S387" s="30" t="s">
        <v>209</v>
      </c>
    </row>
    <row r="388" spans="1:19" ht="165" x14ac:dyDescent="0.25">
      <c r="A388" s="34" t="s">
        <v>1555</v>
      </c>
      <c r="B388" s="30" t="s">
        <v>555</v>
      </c>
      <c r="C388" s="30" t="s">
        <v>179</v>
      </c>
      <c r="D388" s="30" t="s">
        <v>209</v>
      </c>
      <c r="E388" s="30" t="s">
        <v>1152</v>
      </c>
      <c r="F388" s="32">
        <v>41.39</v>
      </c>
      <c r="G388" s="34" t="s">
        <v>1</v>
      </c>
      <c r="H388" s="30" t="s">
        <v>209</v>
      </c>
      <c r="I388" s="30" t="s">
        <v>370</v>
      </c>
      <c r="J388" s="30" t="s">
        <v>1153</v>
      </c>
      <c r="K388" s="30" t="s">
        <v>368</v>
      </c>
      <c r="L388" s="30" t="s">
        <v>209</v>
      </c>
      <c r="M388" s="33">
        <v>17000</v>
      </c>
      <c r="N388" s="33" t="s">
        <v>1</v>
      </c>
      <c r="O388" s="33" t="s">
        <v>209</v>
      </c>
      <c r="P388" s="30" t="s">
        <v>209</v>
      </c>
      <c r="Q388" s="30" t="s">
        <v>1</v>
      </c>
      <c r="R388" s="30" t="s">
        <v>209</v>
      </c>
      <c r="S388" s="30" t="s">
        <v>209</v>
      </c>
    </row>
    <row r="389" spans="1:19" ht="165" x14ac:dyDescent="0.25">
      <c r="A389" s="34" t="s">
        <v>1556</v>
      </c>
      <c r="B389" s="30" t="s">
        <v>555</v>
      </c>
      <c r="C389" s="30" t="s">
        <v>180</v>
      </c>
      <c r="D389" s="30" t="s">
        <v>209</v>
      </c>
      <c r="E389" s="30" t="s">
        <v>1154</v>
      </c>
      <c r="F389" s="32">
        <v>6.3</v>
      </c>
      <c r="G389" s="34" t="s">
        <v>1</v>
      </c>
      <c r="H389" s="30" t="s">
        <v>209</v>
      </c>
      <c r="I389" s="30" t="s">
        <v>370</v>
      </c>
      <c r="J389" s="30" t="s">
        <v>1153</v>
      </c>
      <c r="K389" s="30" t="s">
        <v>368</v>
      </c>
      <c r="L389" s="30" t="s">
        <v>209</v>
      </c>
      <c r="M389" s="33">
        <v>8000</v>
      </c>
      <c r="N389" s="33" t="s">
        <v>1</v>
      </c>
      <c r="O389" s="33" t="s">
        <v>209</v>
      </c>
      <c r="P389" s="30" t="s">
        <v>209</v>
      </c>
      <c r="Q389" s="30" t="s">
        <v>1</v>
      </c>
      <c r="R389" s="30" t="s">
        <v>209</v>
      </c>
      <c r="S389" s="30" t="s">
        <v>209</v>
      </c>
    </row>
    <row r="390" spans="1:19" ht="165" x14ac:dyDescent="0.25">
      <c r="A390" s="34" t="s">
        <v>1557</v>
      </c>
      <c r="B390" s="30" t="s">
        <v>555</v>
      </c>
      <c r="C390" s="30" t="s">
        <v>198</v>
      </c>
      <c r="D390" s="30" t="s">
        <v>209</v>
      </c>
      <c r="E390" s="30" t="s">
        <v>1155</v>
      </c>
      <c r="F390" s="32">
        <v>16.38</v>
      </c>
      <c r="G390" s="34" t="s">
        <v>1</v>
      </c>
      <c r="H390" s="30" t="s">
        <v>209</v>
      </c>
      <c r="I390" s="30" t="s">
        <v>370</v>
      </c>
      <c r="J390" s="30" t="s">
        <v>1153</v>
      </c>
      <c r="K390" s="30" t="s">
        <v>368</v>
      </c>
      <c r="L390" s="30" t="s">
        <v>209</v>
      </c>
      <c r="M390" s="33">
        <v>6000</v>
      </c>
      <c r="N390" s="33" t="s">
        <v>1</v>
      </c>
      <c r="O390" s="33" t="s">
        <v>209</v>
      </c>
      <c r="P390" s="30" t="s">
        <v>209</v>
      </c>
      <c r="Q390" s="30" t="s">
        <v>1</v>
      </c>
      <c r="R390" s="30" t="s">
        <v>209</v>
      </c>
      <c r="S390" s="30" t="s">
        <v>209</v>
      </c>
    </row>
    <row r="391" spans="1:19" ht="165" x14ac:dyDescent="0.25">
      <c r="A391" s="34" t="s">
        <v>1558</v>
      </c>
      <c r="B391" s="30" t="s">
        <v>555</v>
      </c>
      <c r="C391" s="30" t="s">
        <v>199</v>
      </c>
      <c r="D391" s="30" t="s">
        <v>209</v>
      </c>
      <c r="E391" s="30" t="s">
        <v>1156</v>
      </c>
      <c r="F391" s="32">
        <v>21.89</v>
      </c>
      <c r="G391" s="34" t="s">
        <v>1</v>
      </c>
      <c r="H391" s="30" t="s">
        <v>209</v>
      </c>
      <c r="I391" s="30" t="s">
        <v>370</v>
      </c>
      <c r="J391" s="30" t="s">
        <v>1153</v>
      </c>
      <c r="K391" s="30" t="s">
        <v>368</v>
      </c>
      <c r="L391" s="30" t="s">
        <v>209</v>
      </c>
      <c r="M391" s="33">
        <v>6000</v>
      </c>
      <c r="N391" s="33" t="s">
        <v>1</v>
      </c>
      <c r="O391" s="33" t="s">
        <v>209</v>
      </c>
      <c r="P391" s="30" t="s">
        <v>209</v>
      </c>
      <c r="Q391" s="30" t="s">
        <v>1</v>
      </c>
      <c r="R391" s="30" t="s">
        <v>209</v>
      </c>
      <c r="S391" s="30" t="s">
        <v>209</v>
      </c>
    </row>
    <row r="392" spans="1:19" ht="165" x14ac:dyDescent="0.25">
      <c r="A392" s="34" t="s">
        <v>1559</v>
      </c>
      <c r="B392" s="30" t="s">
        <v>555</v>
      </c>
      <c r="C392" s="30" t="s">
        <v>200</v>
      </c>
      <c r="D392" s="30" t="s">
        <v>209</v>
      </c>
      <c r="E392" s="30" t="s">
        <v>1157</v>
      </c>
      <c r="F392" s="32">
        <v>37.26</v>
      </c>
      <c r="G392" s="34" t="s">
        <v>1</v>
      </c>
      <c r="H392" s="30" t="s">
        <v>209</v>
      </c>
      <c r="I392" s="30" t="s">
        <v>370</v>
      </c>
      <c r="J392" s="30" t="s">
        <v>1153</v>
      </c>
      <c r="K392" s="30" t="s">
        <v>368</v>
      </c>
      <c r="L392" s="30" t="s">
        <v>209</v>
      </c>
      <c r="M392" s="33">
        <v>8000</v>
      </c>
      <c r="N392" s="33" t="s">
        <v>1</v>
      </c>
      <c r="O392" s="33" t="s">
        <v>209</v>
      </c>
      <c r="P392" s="30" t="s">
        <v>209</v>
      </c>
      <c r="Q392" s="30" t="s">
        <v>1</v>
      </c>
      <c r="R392" s="30" t="s">
        <v>209</v>
      </c>
      <c r="S392" s="30" t="s">
        <v>209</v>
      </c>
    </row>
    <row r="393" spans="1:19" ht="165" x14ac:dyDescent="0.25">
      <c r="A393" s="34" t="s">
        <v>1560</v>
      </c>
      <c r="B393" s="30" t="s">
        <v>555</v>
      </c>
      <c r="C393" s="30" t="s">
        <v>140</v>
      </c>
      <c r="D393" s="30" t="s">
        <v>209</v>
      </c>
      <c r="E393" s="30" t="s">
        <v>1158</v>
      </c>
      <c r="F393" s="32">
        <v>20.86</v>
      </c>
      <c r="G393" s="34" t="s">
        <v>1</v>
      </c>
      <c r="H393" s="30" t="s">
        <v>209</v>
      </c>
      <c r="I393" s="30" t="s">
        <v>370</v>
      </c>
      <c r="J393" s="30" t="s">
        <v>1153</v>
      </c>
      <c r="K393" s="30" t="s">
        <v>368</v>
      </c>
      <c r="L393" s="30" t="s">
        <v>209</v>
      </c>
      <c r="M393" s="33">
        <v>7000</v>
      </c>
      <c r="N393" s="33" t="s">
        <v>1</v>
      </c>
      <c r="O393" s="33" t="s">
        <v>209</v>
      </c>
      <c r="P393" s="30" t="s">
        <v>209</v>
      </c>
      <c r="Q393" s="30" t="s">
        <v>1</v>
      </c>
      <c r="R393" s="30" t="s">
        <v>209</v>
      </c>
      <c r="S393" s="30" t="s">
        <v>209</v>
      </c>
    </row>
    <row r="394" spans="1:19" ht="165" x14ac:dyDescent="0.25">
      <c r="A394" s="34" t="s">
        <v>1561</v>
      </c>
      <c r="B394" s="30" t="s">
        <v>555</v>
      </c>
      <c r="C394" s="30" t="s">
        <v>141</v>
      </c>
      <c r="D394" s="30" t="s">
        <v>209</v>
      </c>
      <c r="E394" s="30" t="s">
        <v>1159</v>
      </c>
      <c r="F394" s="32">
        <v>32.93</v>
      </c>
      <c r="G394" s="34" t="s">
        <v>1</v>
      </c>
      <c r="H394" s="30" t="s">
        <v>209</v>
      </c>
      <c r="I394" s="30" t="s">
        <v>370</v>
      </c>
      <c r="J394" s="30" t="s">
        <v>1153</v>
      </c>
      <c r="K394" s="30" t="s">
        <v>368</v>
      </c>
      <c r="L394" s="30" t="s">
        <v>209</v>
      </c>
      <c r="M394" s="33">
        <v>70000</v>
      </c>
      <c r="N394" s="33" t="s">
        <v>1</v>
      </c>
      <c r="O394" s="33" t="s">
        <v>209</v>
      </c>
      <c r="P394" s="30" t="s">
        <v>209</v>
      </c>
      <c r="Q394" s="30" t="s">
        <v>1</v>
      </c>
      <c r="R394" s="30" t="s">
        <v>209</v>
      </c>
      <c r="S394" s="30" t="s">
        <v>209</v>
      </c>
    </row>
    <row r="395" spans="1:19" ht="165" x14ac:dyDescent="0.25">
      <c r="A395" s="34" t="s">
        <v>1562</v>
      </c>
      <c r="B395" s="30" t="s">
        <v>555</v>
      </c>
      <c r="C395" s="30" t="s">
        <v>142</v>
      </c>
      <c r="D395" s="30" t="s">
        <v>209</v>
      </c>
      <c r="E395" s="30" t="s">
        <v>1160</v>
      </c>
      <c r="F395" s="32">
        <v>8.1999999999999993</v>
      </c>
      <c r="G395" s="34" t="s">
        <v>1</v>
      </c>
      <c r="H395" s="30" t="s">
        <v>209</v>
      </c>
      <c r="I395" s="30" t="s">
        <v>370</v>
      </c>
      <c r="J395" s="30" t="s">
        <v>1153</v>
      </c>
      <c r="K395" s="30" t="s">
        <v>368</v>
      </c>
      <c r="L395" s="30" t="s">
        <v>209</v>
      </c>
      <c r="M395" s="33">
        <v>5000</v>
      </c>
      <c r="N395" s="33" t="s">
        <v>1</v>
      </c>
      <c r="O395" s="33" t="s">
        <v>209</v>
      </c>
      <c r="P395" s="30" t="s">
        <v>209</v>
      </c>
      <c r="Q395" s="30" t="s">
        <v>1</v>
      </c>
      <c r="R395" s="30" t="s">
        <v>209</v>
      </c>
      <c r="S395" s="30" t="s">
        <v>209</v>
      </c>
    </row>
    <row r="396" spans="1:19" ht="165" x14ac:dyDescent="0.25">
      <c r="A396" s="34" t="s">
        <v>1563</v>
      </c>
      <c r="B396" s="30" t="s">
        <v>555</v>
      </c>
      <c r="C396" s="30" t="s">
        <v>143</v>
      </c>
      <c r="D396" s="30" t="s">
        <v>209</v>
      </c>
      <c r="E396" s="30" t="s">
        <v>1161</v>
      </c>
      <c r="F396" s="32">
        <v>6.26</v>
      </c>
      <c r="G396" s="34" t="s">
        <v>1</v>
      </c>
      <c r="H396" s="30" t="s">
        <v>209</v>
      </c>
      <c r="I396" s="30" t="s">
        <v>370</v>
      </c>
      <c r="J396" s="30" t="s">
        <v>1153</v>
      </c>
      <c r="K396" s="30" t="s">
        <v>368</v>
      </c>
      <c r="L396" s="30" t="s">
        <v>209</v>
      </c>
      <c r="M396" s="33">
        <v>3000</v>
      </c>
      <c r="N396" s="33" t="s">
        <v>1</v>
      </c>
      <c r="O396" s="33" t="s">
        <v>209</v>
      </c>
      <c r="P396" s="30" t="s">
        <v>209</v>
      </c>
      <c r="Q396" s="30" t="s">
        <v>1</v>
      </c>
      <c r="R396" s="30" t="s">
        <v>209</v>
      </c>
      <c r="S396" s="30" t="s">
        <v>209</v>
      </c>
    </row>
    <row r="397" spans="1:19" ht="165" x14ac:dyDescent="0.25">
      <c r="A397" s="34" t="s">
        <v>1564</v>
      </c>
      <c r="B397" s="30" t="s">
        <v>555</v>
      </c>
      <c r="C397" s="30" t="s">
        <v>144</v>
      </c>
      <c r="D397" s="30" t="s">
        <v>209</v>
      </c>
      <c r="E397" s="30" t="s">
        <v>1162</v>
      </c>
      <c r="F397" s="32">
        <v>31.59</v>
      </c>
      <c r="G397" s="34" t="s">
        <v>1</v>
      </c>
      <c r="H397" s="30" t="s">
        <v>209</v>
      </c>
      <c r="I397" s="30" t="s">
        <v>370</v>
      </c>
      <c r="J397" s="30" t="s">
        <v>1153</v>
      </c>
      <c r="K397" s="30" t="s">
        <v>368</v>
      </c>
      <c r="L397" s="30" t="s">
        <v>209</v>
      </c>
      <c r="M397" s="33">
        <v>12000</v>
      </c>
      <c r="N397" s="33" t="s">
        <v>1</v>
      </c>
      <c r="O397" s="33" t="s">
        <v>209</v>
      </c>
      <c r="P397" s="30" t="s">
        <v>209</v>
      </c>
      <c r="Q397" s="30" t="s">
        <v>1</v>
      </c>
      <c r="R397" s="30" t="s">
        <v>209</v>
      </c>
      <c r="S397" s="30" t="s">
        <v>209</v>
      </c>
    </row>
    <row r="398" spans="1:19" ht="165" x14ac:dyDescent="0.25">
      <c r="A398" s="34" t="s">
        <v>1565</v>
      </c>
      <c r="B398" s="30" t="s">
        <v>555</v>
      </c>
      <c r="C398" s="30" t="s">
        <v>145</v>
      </c>
      <c r="D398" s="30" t="s">
        <v>209</v>
      </c>
      <c r="E398" s="30" t="s">
        <v>1163</v>
      </c>
      <c r="F398" s="32">
        <v>26.02</v>
      </c>
      <c r="G398" s="34" t="s">
        <v>1</v>
      </c>
      <c r="H398" s="30" t="s">
        <v>209</v>
      </c>
      <c r="I398" s="30" t="s">
        <v>370</v>
      </c>
      <c r="J398" s="30" t="s">
        <v>1153</v>
      </c>
      <c r="K398" s="30" t="s">
        <v>368</v>
      </c>
      <c r="L398" s="30" t="s">
        <v>209</v>
      </c>
      <c r="M398" s="33">
        <v>11000</v>
      </c>
      <c r="N398" s="33" t="s">
        <v>1</v>
      </c>
      <c r="O398" s="33" t="s">
        <v>209</v>
      </c>
      <c r="P398" s="30" t="s">
        <v>209</v>
      </c>
      <c r="Q398" s="30" t="s">
        <v>1</v>
      </c>
      <c r="R398" s="30" t="s">
        <v>209</v>
      </c>
      <c r="S398" s="30" t="s">
        <v>209</v>
      </c>
    </row>
    <row r="399" spans="1:19" ht="165" x14ac:dyDescent="0.25">
      <c r="A399" s="34" t="s">
        <v>1566</v>
      </c>
      <c r="B399" s="30" t="s">
        <v>555</v>
      </c>
      <c r="C399" s="30" t="s">
        <v>146</v>
      </c>
      <c r="D399" s="30" t="s">
        <v>209</v>
      </c>
      <c r="E399" s="30" t="s">
        <v>1164</v>
      </c>
      <c r="F399" s="32">
        <v>64.31</v>
      </c>
      <c r="G399" s="34" t="s">
        <v>1</v>
      </c>
      <c r="H399" s="30" t="s">
        <v>209</v>
      </c>
      <c r="I399" s="30" t="s">
        <v>370</v>
      </c>
      <c r="J399" s="30" t="s">
        <v>1153</v>
      </c>
      <c r="K399" s="30" t="s">
        <v>368</v>
      </c>
      <c r="L399" s="30" t="s">
        <v>209</v>
      </c>
      <c r="M399" s="33">
        <v>55000</v>
      </c>
      <c r="N399" s="33" t="s">
        <v>1</v>
      </c>
      <c r="O399" s="33" t="s">
        <v>209</v>
      </c>
      <c r="P399" s="30" t="s">
        <v>209</v>
      </c>
      <c r="Q399" s="30" t="s">
        <v>1</v>
      </c>
      <c r="R399" s="30" t="s">
        <v>209</v>
      </c>
      <c r="S399" s="30" t="s">
        <v>209</v>
      </c>
    </row>
    <row r="400" spans="1:19" ht="165" x14ac:dyDescent="0.25">
      <c r="A400" s="34" t="s">
        <v>1567</v>
      </c>
      <c r="B400" s="30" t="s">
        <v>555</v>
      </c>
      <c r="C400" s="30" t="s">
        <v>147</v>
      </c>
      <c r="D400" s="30" t="s">
        <v>209</v>
      </c>
      <c r="E400" s="30" t="s">
        <v>1165</v>
      </c>
      <c r="F400" s="32">
        <v>21.01</v>
      </c>
      <c r="G400" s="34" t="s">
        <v>1</v>
      </c>
      <c r="H400" s="30" t="s">
        <v>209</v>
      </c>
      <c r="I400" s="30" t="s">
        <v>370</v>
      </c>
      <c r="J400" s="30" t="s">
        <v>1153</v>
      </c>
      <c r="K400" s="30" t="s">
        <v>368</v>
      </c>
      <c r="L400" s="30" t="s">
        <v>209</v>
      </c>
      <c r="M400" s="33">
        <v>14000</v>
      </c>
      <c r="N400" s="33" t="s">
        <v>1</v>
      </c>
      <c r="O400" s="33" t="s">
        <v>209</v>
      </c>
      <c r="P400" s="30" t="s">
        <v>209</v>
      </c>
      <c r="Q400" s="30" t="s">
        <v>1</v>
      </c>
      <c r="R400" s="30" t="s">
        <v>209</v>
      </c>
      <c r="S400" s="30" t="s">
        <v>209</v>
      </c>
    </row>
    <row r="401" spans="1:19" ht="165" x14ac:dyDescent="0.25">
      <c r="A401" s="34" t="s">
        <v>1568</v>
      </c>
      <c r="B401" s="30" t="s">
        <v>555</v>
      </c>
      <c r="C401" s="23" t="s">
        <v>148</v>
      </c>
      <c r="D401" s="30" t="s">
        <v>209</v>
      </c>
      <c r="E401" s="30" t="s">
        <v>1166</v>
      </c>
      <c r="F401" s="32">
        <v>24.53</v>
      </c>
      <c r="G401" s="34" t="s">
        <v>1</v>
      </c>
      <c r="H401" s="30" t="s">
        <v>209</v>
      </c>
      <c r="I401" s="30" t="s">
        <v>370</v>
      </c>
      <c r="J401" s="30" t="s">
        <v>1153</v>
      </c>
      <c r="K401" s="30" t="s">
        <v>368</v>
      </c>
      <c r="L401" s="30" t="s">
        <v>209</v>
      </c>
      <c r="M401" s="33">
        <v>5000</v>
      </c>
      <c r="N401" s="33" t="s">
        <v>1</v>
      </c>
      <c r="O401" s="33" t="s">
        <v>209</v>
      </c>
      <c r="P401" s="30" t="s">
        <v>209</v>
      </c>
      <c r="Q401" s="30" t="s">
        <v>1</v>
      </c>
      <c r="R401" s="30" t="s">
        <v>209</v>
      </c>
      <c r="S401" s="30" t="s">
        <v>209</v>
      </c>
    </row>
    <row r="402" spans="1:19" ht="180" x14ac:dyDescent="0.25">
      <c r="A402" s="34" t="s">
        <v>1569</v>
      </c>
      <c r="B402" s="30" t="s">
        <v>555</v>
      </c>
      <c r="C402" s="30" t="s">
        <v>167</v>
      </c>
      <c r="D402" s="30" t="s">
        <v>209</v>
      </c>
      <c r="E402" s="30" t="s">
        <v>1167</v>
      </c>
      <c r="F402" s="32">
        <v>55.62</v>
      </c>
      <c r="G402" s="34" t="s">
        <v>1</v>
      </c>
      <c r="H402" s="30" t="s">
        <v>209</v>
      </c>
      <c r="I402" s="30" t="s">
        <v>370</v>
      </c>
      <c r="J402" s="30" t="s">
        <v>1153</v>
      </c>
      <c r="K402" s="30" t="s">
        <v>368</v>
      </c>
      <c r="L402" s="30" t="s">
        <v>209</v>
      </c>
      <c r="M402" s="33">
        <v>24000</v>
      </c>
      <c r="N402" s="33" t="s">
        <v>1</v>
      </c>
      <c r="O402" s="33" t="s">
        <v>209</v>
      </c>
      <c r="P402" s="30" t="s">
        <v>209</v>
      </c>
      <c r="Q402" s="30" t="s">
        <v>1</v>
      </c>
      <c r="R402" s="30" t="s">
        <v>209</v>
      </c>
      <c r="S402" s="30" t="s">
        <v>209</v>
      </c>
    </row>
    <row r="403" spans="1:19" ht="165" x14ac:dyDescent="0.25">
      <c r="A403" s="34" t="s">
        <v>1570</v>
      </c>
      <c r="B403" s="30" t="s">
        <v>555</v>
      </c>
      <c r="C403" s="30" t="s">
        <v>203</v>
      </c>
      <c r="D403" s="30" t="s">
        <v>209</v>
      </c>
      <c r="E403" s="30" t="s">
        <v>1168</v>
      </c>
      <c r="F403" s="32">
        <v>6.16</v>
      </c>
      <c r="G403" s="34" t="s">
        <v>1</v>
      </c>
      <c r="H403" s="30" t="s">
        <v>209</v>
      </c>
      <c r="I403" s="30" t="s">
        <v>370</v>
      </c>
      <c r="J403" s="30" t="s">
        <v>1171</v>
      </c>
      <c r="K403" s="30" t="s">
        <v>368</v>
      </c>
      <c r="L403" s="30" t="s">
        <v>209</v>
      </c>
      <c r="M403" s="33">
        <v>1000</v>
      </c>
      <c r="N403" s="33" t="s">
        <v>1</v>
      </c>
      <c r="O403" s="33" t="s">
        <v>209</v>
      </c>
      <c r="P403" s="30" t="s">
        <v>209</v>
      </c>
      <c r="Q403" s="30" t="s">
        <v>1</v>
      </c>
      <c r="R403" s="30" t="s">
        <v>209</v>
      </c>
      <c r="S403" s="30" t="s">
        <v>209</v>
      </c>
    </row>
    <row r="404" spans="1:19" ht="165" x14ac:dyDescent="0.25">
      <c r="A404" s="34" t="s">
        <v>1571</v>
      </c>
      <c r="B404" s="30" t="s">
        <v>555</v>
      </c>
      <c r="C404" s="30" t="s">
        <v>149</v>
      </c>
      <c r="D404" s="30" t="s">
        <v>209</v>
      </c>
      <c r="E404" s="30" t="s">
        <v>1169</v>
      </c>
      <c r="F404" s="32">
        <v>43.02</v>
      </c>
      <c r="G404" s="34" t="s">
        <v>1</v>
      </c>
      <c r="H404" s="30" t="s">
        <v>209</v>
      </c>
      <c r="I404" s="30" t="s">
        <v>370</v>
      </c>
      <c r="J404" s="30" t="s">
        <v>1171</v>
      </c>
      <c r="K404" s="30" t="s">
        <v>368</v>
      </c>
      <c r="L404" s="30" t="s">
        <v>209</v>
      </c>
      <c r="M404" s="33">
        <v>12000</v>
      </c>
      <c r="N404" s="33" t="s">
        <v>1</v>
      </c>
      <c r="O404" s="33" t="s">
        <v>209</v>
      </c>
      <c r="P404" s="30" t="s">
        <v>209</v>
      </c>
      <c r="Q404" s="30" t="s">
        <v>1</v>
      </c>
      <c r="R404" s="30" t="s">
        <v>209</v>
      </c>
      <c r="S404" s="30" t="s">
        <v>209</v>
      </c>
    </row>
    <row r="405" spans="1:19" ht="165" x14ac:dyDescent="0.25">
      <c r="A405" s="34" t="s">
        <v>1572</v>
      </c>
      <c r="B405" s="30" t="s">
        <v>555</v>
      </c>
      <c r="C405" s="30" t="s">
        <v>150</v>
      </c>
      <c r="D405" s="30" t="s">
        <v>209</v>
      </c>
      <c r="E405" s="30" t="s">
        <v>1170</v>
      </c>
      <c r="F405" s="32">
        <v>190.3</v>
      </c>
      <c r="G405" s="34" t="s">
        <v>1</v>
      </c>
      <c r="H405" s="30" t="s">
        <v>209</v>
      </c>
      <c r="I405" s="30" t="s">
        <v>370</v>
      </c>
      <c r="J405" s="30" t="s">
        <v>1171</v>
      </c>
      <c r="K405" s="30" t="s">
        <v>368</v>
      </c>
      <c r="L405" s="30" t="s">
        <v>209</v>
      </c>
      <c r="M405" s="33">
        <v>46000</v>
      </c>
      <c r="N405" s="33" t="s">
        <v>1</v>
      </c>
      <c r="O405" s="33" t="s">
        <v>209</v>
      </c>
      <c r="P405" s="30" t="s">
        <v>209</v>
      </c>
      <c r="Q405" s="30" t="s">
        <v>1</v>
      </c>
      <c r="R405" s="30" t="s">
        <v>209</v>
      </c>
      <c r="S405" s="30" t="s">
        <v>209</v>
      </c>
    </row>
    <row r="406" spans="1:19" ht="165" x14ac:dyDescent="0.25">
      <c r="A406" s="34" t="s">
        <v>1573</v>
      </c>
      <c r="B406" s="30" t="s">
        <v>555</v>
      </c>
      <c r="C406" s="30" t="s">
        <v>151</v>
      </c>
      <c r="D406" s="30" t="s">
        <v>209</v>
      </c>
      <c r="E406" s="30" t="s">
        <v>1172</v>
      </c>
      <c r="F406" s="32">
        <v>43.56</v>
      </c>
      <c r="G406" s="34" t="s">
        <v>1</v>
      </c>
      <c r="H406" s="30" t="s">
        <v>209</v>
      </c>
      <c r="I406" s="30" t="s">
        <v>370</v>
      </c>
      <c r="J406" s="30" t="s">
        <v>1171</v>
      </c>
      <c r="K406" s="30" t="s">
        <v>368</v>
      </c>
      <c r="L406" s="30" t="s">
        <v>209</v>
      </c>
      <c r="M406" s="33">
        <v>11000</v>
      </c>
      <c r="N406" s="33" t="s">
        <v>1</v>
      </c>
      <c r="O406" s="33" t="s">
        <v>209</v>
      </c>
      <c r="P406" s="30" t="s">
        <v>209</v>
      </c>
      <c r="Q406" s="30" t="s">
        <v>1</v>
      </c>
      <c r="R406" s="30" t="s">
        <v>209</v>
      </c>
      <c r="S406" s="30" t="s">
        <v>209</v>
      </c>
    </row>
    <row r="407" spans="1:19" ht="165" x14ac:dyDescent="0.25">
      <c r="A407" s="34" t="s">
        <v>1574</v>
      </c>
      <c r="B407" s="30" t="s">
        <v>555</v>
      </c>
      <c r="C407" s="30" t="s">
        <v>152</v>
      </c>
      <c r="D407" s="30" t="s">
        <v>209</v>
      </c>
      <c r="E407" s="30" t="s">
        <v>1173</v>
      </c>
      <c r="F407" s="32">
        <v>20.59</v>
      </c>
      <c r="G407" s="34" t="s">
        <v>1</v>
      </c>
      <c r="H407" s="30" t="s">
        <v>209</v>
      </c>
      <c r="I407" s="30" t="s">
        <v>370</v>
      </c>
      <c r="J407" s="30" t="s">
        <v>1171</v>
      </c>
      <c r="K407" s="30" t="s">
        <v>368</v>
      </c>
      <c r="L407" s="30" t="s">
        <v>209</v>
      </c>
      <c r="M407" s="33">
        <v>3000</v>
      </c>
      <c r="N407" s="33" t="s">
        <v>1</v>
      </c>
      <c r="O407" s="33" t="s">
        <v>209</v>
      </c>
      <c r="P407" s="30" t="s">
        <v>209</v>
      </c>
      <c r="Q407" s="30" t="s">
        <v>1</v>
      </c>
      <c r="R407" s="30" t="s">
        <v>209</v>
      </c>
      <c r="S407" s="30" t="s">
        <v>209</v>
      </c>
    </row>
    <row r="408" spans="1:19" ht="165" x14ac:dyDescent="0.25">
      <c r="A408" s="34" t="s">
        <v>1575</v>
      </c>
      <c r="B408" s="30" t="s">
        <v>555</v>
      </c>
      <c r="C408" s="30" t="s">
        <v>153</v>
      </c>
      <c r="D408" s="30" t="s">
        <v>209</v>
      </c>
      <c r="E408" s="30" t="s">
        <v>1174</v>
      </c>
      <c r="F408" s="32">
        <v>17.77</v>
      </c>
      <c r="G408" s="34" t="s">
        <v>1</v>
      </c>
      <c r="H408" s="30" t="s">
        <v>209</v>
      </c>
      <c r="I408" s="30" t="s">
        <v>370</v>
      </c>
      <c r="J408" s="30" t="s">
        <v>1171</v>
      </c>
      <c r="K408" s="30" t="s">
        <v>368</v>
      </c>
      <c r="L408" s="30" t="s">
        <v>209</v>
      </c>
      <c r="M408" s="33">
        <v>9000</v>
      </c>
      <c r="N408" s="33" t="s">
        <v>1</v>
      </c>
      <c r="O408" s="33" t="s">
        <v>209</v>
      </c>
      <c r="P408" s="30" t="s">
        <v>209</v>
      </c>
      <c r="Q408" s="30" t="s">
        <v>1</v>
      </c>
      <c r="R408" s="30" t="s">
        <v>209</v>
      </c>
      <c r="S408" s="30" t="s">
        <v>209</v>
      </c>
    </row>
    <row r="409" spans="1:19" ht="165" x14ac:dyDescent="0.25">
      <c r="A409" s="34" t="s">
        <v>1576</v>
      </c>
      <c r="B409" s="30" t="s">
        <v>555</v>
      </c>
      <c r="C409" s="30" t="s">
        <v>154</v>
      </c>
      <c r="D409" s="30" t="s">
        <v>209</v>
      </c>
      <c r="E409" s="30" t="s">
        <v>1175</v>
      </c>
      <c r="F409" s="32">
        <v>36.86</v>
      </c>
      <c r="G409" s="34" t="s">
        <v>1</v>
      </c>
      <c r="H409" s="30" t="s">
        <v>209</v>
      </c>
      <c r="I409" s="30" t="s">
        <v>370</v>
      </c>
      <c r="J409" s="30" t="s">
        <v>1171</v>
      </c>
      <c r="K409" s="30" t="s">
        <v>368</v>
      </c>
      <c r="L409" s="30" t="s">
        <v>209</v>
      </c>
      <c r="M409" s="33">
        <v>115000</v>
      </c>
      <c r="N409" s="33" t="s">
        <v>1</v>
      </c>
      <c r="O409" s="33" t="s">
        <v>209</v>
      </c>
      <c r="P409" s="30" t="s">
        <v>209</v>
      </c>
      <c r="Q409" s="30" t="s">
        <v>1</v>
      </c>
      <c r="R409" s="30" t="s">
        <v>209</v>
      </c>
      <c r="S409" s="30" t="s">
        <v>209</v>
      </c>
    </row>
    <row r="410" spans="1:19" ht="165" x14ac:dyDescent="0.25">
      <c r="A410" s="34" t="s">
        <v>1577</v>
      </c>
      <c r="B410" s="30" t="s">
        <v>555</v>
      </c>
      <c r="C410" s="30" t="s">
        <v>155</v>
      </c>
      <c r="D410" s="30" t="s">
        <v>209</v>
      </c>
      <c r="E410" s="30" t="s">
        <v>1176</v>
      </c>
      <c r="F410" s="32">
        <v>22.86</v>
      </c>
      <c r="G410" s="34" t="s">
        <v>1</v>
      </c>
      <c r="H410" s="30" t="s">
        <v>209</v>
      </c>
      <c r="I410" s="30" t="s">
        <v>370</v>
      </c>
      <c r="J410" s="30" t="s">
        <v>1171</v>
      </c>
      <c r="K410" s="30" t="s">
        <v>368</v>
      </c>
      <c r="L410" s="30" t="s">
        <v>209</v>
      </c>
      <c r="M410" s="33">
        <v>6000</v>
      </c>
      <c r="N410" s="33" t="s">
        <v>1</v>
      </c>
      <c r="O410" s="33" t="s">
        <v>209</v>
      </c>
      <c r="P410" s="30" t="s">
        <v>209</v>
      </c>
      <c r="Q410" s="30" t="s">
        <v>1</v>
      </c>
      <c r="R410" s="30" t="s">
        <v>209</v>
      </c>
      <c r="S410" s="30" t="s">
        <v>209</v>
      </c>
    </row>
    <row r="411" spans="1:19" ht="165" x14ac:dyDescent="0.25">
      <c r="A411" s="34" t="s">
        <v>1578</v>
      </c>
      <c r="B411" s="30" t="s">
        <v>555</v>
      </c>
      <c r="C411" s="30" t="s">
        <v>156</v>
      </c>
      <c r="D411" s="30" t="s">
        <v>209</v>
      </c>
      <c r="E411" s="30" t="s">
        <v>1177</v>
      </c>
      <c r="F411" s="32">
        <v>30.29</v>
      </c>
      <c r="G411" s="34" t="s">
        <v>1</v>
      </c>
      <c r="H411" s="30" t="s">
        <v>209</v>
      </c>
      <c r="I411" s="30" t="s">
        <v>370</v>
      </c>
      <c r="J411" s="30" t="s">
        <v>1171</v>
      </c>
      <c r="K411" s="30" t="s">
        <v>368</v>
      </c>
      <c r="L411" s="30" t="s">
        <v>209</v>
      </c>
      <c r="M411" s="33">
        <v>3000</v>
      </c>
      <c r="N411" s="33" t="s">
        <v>1</v>
      </c>
      <c r="O411" s="33" t="s">
        <v>209</v>
      </c>
      <c r="P411" s="30" t="s">
        <v>209</v>
      </c>
      <c r="Q411" s="30" t="s">
        <v>1</v>
      </c>
      <c r="R411" s="30" t="s">
        <v>209</v>
      </c>
      <c r="S411" s="30" t="s">
        <v>209</v>
      </c>
    </row>
    <row r="412" spans="1:19" ht="165" x14ac:dyDescent="0.25">
      <c r="A412" s="34" t="s">
        <v>1579</v>
      </c>
      <c r="B412" s="30" t="s">
        <v>555</v>
      </c>
      <c r="C412" s="30" t="s">
        <v>157</v>
      </c>
      <c r="D412" s="30" t="s">
        <v>209</v>
      </c>
      <c r="E412" s="30" t="s">
        <v>1178</v>
      </c>
      <c r="F412" s="32">
        <v>19.39</v>
      </c>
      <c r="G412" s="34" t="s">
        <v>1</v>
      </c>
      <c r="H412" s="30" t="s">
        <v>209</v>
      </c>
      <c r="I412" s="30" t="s">
        <v>370</v>
      </c>
      <c r="J412" s="30" t="s">
        <v>1171</v>
      </c>
      <c r="K412" s="30" t="s">
        <v>368</v>
      </c>
      <c r="L412" s="30" t="s">
        <v>209</v>
      </c>
      <c r="M412" s="33">
        <v>29000</v>
      </c>
      <c r="N412" s="33" t="s">
        <v>1</v>
      </c>
      <c r="O412" s="33" t="s">
        <v>209</v>
      </c>
      <c r="P412" s="30" t="s">
        <v>209</v>
      </c>
      <c r="Q412" s="30" t="s">
        <v>1</v>
      </c>
      <c r="R412" s="30" t="s">
        <v>209</v>
      </c>
      <c r="S412" s="30" t="s">
        <v>209</v>
      </c>
    </row>
    <row r="413" spans="1:19" ht="165" x14ac:dyDescent="0.25">
      <c r="A413" s="34" t="s">
        <v>1580</v>
      </c>
      <c r="B413" s="30" t="s">
        <v>555</v>
      </c>
      <c r="C413" s="30" t="s">
        <v>190</v>
      </c>
      <c r="D413" s="30" t="s">
        <v>209</v>
      </c>
      <c r="E413" s="30" t="s">
        <v>1179</v>
      </c>
      <c r="F413" s="32">
        <v>11.76</v>
      </c>
      <c r="G413" s="34" t="s">
        <v>1</v>
      </c>
      <c r="H413" s="30" t="s">
        <v>209</v>
      </c>
      <c r="I413" s="30" t="s">
        <v>370</v>
      </c>
      <c r="J413" s="30" t="s">
        <v>1182</v>
      </c>
      <c r="K413" s="30" t="s">
        <v>368</v>
      </c>
      <c r="L413" s="30" t="s">
        <v>209</v>
      </c>
      <c r="M413" s="33">
        <v>11000</v>
      </c>
      <c r="N413" s="33" t="s">
        <v>1</v>
      </c>
      <c r="O413" s="33" t="s">
        <v>209</v>
      </c>
      <c r="P413" s="30" t="s">
        <v>209</v>
      </c>
      <c r="Q413" s="30" t="s">
        <v>1</v>
      </c>
      <c r="R413" s="30" t="s">
        <v>209</v>
      </c>
      <c r="S413" s="30" t="s">
        <v>209</v>
      </c>
    </row>
    <row r="414" spans="1:19" ht="165" x14ac:dyDescent="0.25">
      <c r="A414" s="34" t="s">
        <v>1581</v>
      </c>
      <c r="B414" s="30" t="s">
        <v>555</v>
      </c>
      <c r="C414" s="30" t="s">
        <v>158</v>
      </c>
      <c r="D414" s="30" t="s">
        <v>209</v>
      </c>
      <c r="E414" s="30" t="s">
        <v>1180</v>
      </c>
      <c r="F414" s="32">
        <v>76.38</v>
      </c>
      <c r="G414" s="34" t="s">
        <v>1</v>
      </c>
      <c r="H414" s="30" t="s">
        <v>209</v>
      </c>
      <c r="I414" s="30" t="s">
        <v>370</v>
      </c>
      <c r="J414" s="30" t="s">
        <v>1183</v>
      </c>
      <c r="K414" s="30" t="s">
        <v>368</v>
      </c>
      <c r="L414" s="30" t="s">
        <v>209</v>
      </c>
      <c r="M414" s="33">
        <v>17000</v>
      </c>
      <c r="N414" s="33" t="s">
        <v>1</v>
      </c>
      <c r="O414" s="33" t="s">
        <v>209</v>
      </c>
      <c r="P414" s="30" t="s">
        <v>209</v>
      </c>
      <c r="Q414" s="30" t="s">
        <v>1</v>
      </c>
      <c r="R414" s="30" t="s">
        <v>209</v>
      </c>
      <c r="S414" s="30" t="s">
        <v>209</v>
      </c>
    </row>
    <row r="415" spans="1:19" ht="180" x14ac:dyDescent="0.25">
      <c r="A415" s="34" t="s">
        <v>1582</v>
      </c>
      <c r="B415" s="30" t="s">
        <v>555</v>
      </c>
      <c r="C415" s="30" t="s">
        <v>159</v>
      </c>
      <c r="D415" s="30" t="s">
        <v>209</v>
      </c>
      <c r="E415" s="30" t="s">
        <v>1181</v>
      </c>
      <c r="F415" s="32">
        <v>252.66</v>
      </c>
      <c r="G415" s="34" t="s">
        <v>1</v>
      </c>
      <c r="H415" s="30" t="s">
        <v>209</v>
      </c>
      <c r="I415" s="30" t="s">
        <v>370</v>
      </c>
      <c r="J415" s="30" t="s">
        <v>1183</v>
      </c>
      <c r="K415" s="30" t="s">
        <v>368</v>
      </c>
      <c r="L415" s="30" t="s">
        <v>209</v>
      </c>
      <c r="M415" s="33">
        <v>318000</v>
      </c>
      <c r="N415" s="33" t="s">
        <v>1</v>
      </c>
      <c r="O415" s="33" t="s">
        <v>209</v>
      </c>
      <c r="P415" s="30" t="s">
        <v>209</v>
      </c>
      <c r="Q415" s="30" t="s">
        <v>1</v>
      </c>
      <c r="R415" s="30" t="s">
        <v>209</v>
      </c>
      <c r="S415" s="30" t="s">
        <v>209</v>
      </c>
    </row>
    <row r="416" spans="1:19" ht="165" x14ac:dyDescent="0.25">
      <c r="A416" s="34" t="s">
        <v>1583</v>
      </c>
      <c r="B416" s="30" t="s">
        <v>555</v>
      </c>
      <c r="C416" s="30" t="s">
        <v>160</v>
      </c>
      <c r="D416" s="30" t="s">
        <v>209</v>
      </c>
      <c r="E416" s="30" t="s">
        <v>1185</v>
      </c>
      <c r="F416" s="32">
        <v>55.2</v>
      </c>
      <c r="G416" s="34" t="s">
        <v>1</v>
      </c>
      <c r="H416" s="30" t="s">
        <v>209</v>
      </c>
      <c r="I416" s="30" t="s">
        <v>370</v>
      </c>
      <c r="J416" s="30" t="s">
        <v>1183</v>
      </c>
      <c r="K416" s="30" t="s">
        <v>368</v>
      </c>
      <c r="L416" s="30" t="s">
        <v>209</v>
      </c>
      <c r="M416" s="33">
        <v>17000</v>
      </c>
      <c r="N416" s="33" t="s">
        <v>1</v>
      </c>
      <c r="O416" s="33" t="s">
        <v>209</v>
      </c>
      <c r="P416" s="30" t="s">
        <v>209</v>
      </c>
      <c r="Q416" s="30" t="s">
        <v>1</v>
      </c>
      <c r="R416" s="30" t="s">
        <v>209</v>
      </c>
      <c r="S416" s="30" t="s">
        <v>209</v>
      </c>
    </row>
    <row r="417" spans="1:19" ht="165" x14ac:dyDescent="0.25">
      <c r="A417" s="34" t="s">
        <v>1584</v>
      </c>
      <c r="B417" s="30" t="s">
        <v>555</v>
      </c>
      <c r="C417" s="30" t="s">
        <v>161</v>
      </c>
      <c r="D417" s="30" t="s">
        <v>209</v>
      </c>
      <c r="E417" s="30" t="s">
        <v>1186</v>
      </c>
      <c r="F417" s="32">
        <v>25</v>
      </c>
      <c r="G417" s="34" t="s">
        <v>1</v>
      </c>
      <c r="H417" s="30" t="s">
        <v>209</v>
      </c>
      <c r="I417" s="30" t="s">
        <v>370</v>
      </c>
      <c r="J417" s="30" t="s">
        <v>1183</v>
      </c>
      <c r="K417" s="30" t="s">
        <v>368</v>
      </c>
      <c r="L417" s="30" t="s">
        <v>209</v>
      </c>
      <c r="M417" s="33">
        <v>10000</v>
      </c>
      <c r="N417" s="33" t="s">
        <v>1</v>
      </c>
      <c r="O417" s="33" t="s">
        <v>209</v>
      </c>
      <c r="P417" s="30" t="s">
        <v>209</v>
      </c>
      <c r="Q417" s="30" t="s">
        <v>1</v>
      </c>
      <c r="R417" s="30" t="s">
        <v>209</v>
      </c>
      <c r="S417" s="30" t="s">
        <v>209</v>
      </c>
    </row>
    <row r="418" spans="1:19" ht="165" x14ac:dyDescent="0.25">
      <c r="A418" s="34" t="s">
        <v>1585</v>
      </c>
      <c r="B418" s="30" t="s">
        <v>555</v>
      </c>
      <c r="C418" s="30" t="s">
        <v>191</v>
      </c>
      <c r="D418" s="30" t="s">
        <v>209</v>
      </c>
      <c r="E418" s="30" t="s">
        <v>1187</v>
      </c>
      <c r="F418" s="32">
        <v>51</v>
      </c>
      <c r="G418" s="34" t="s">
        <v>1</v>
      </c>
      <c r="H418" s="30" t="s">
        <v>209</v>
      </c>
      <c r="I418" s="30" t="s">
        <v>370</v>
      </c>
      <c r="J418" s="30" t="s">
        <v>1184</v>
      </c>
      <c r="K418" s="30" t="s">
        <v>368</v>
      </c>
      <c r="L418" s="30" t="s">
        <v>209</v>
      </c>
      <c r="M418" s="33">
        <v>341683</v>
      </c>
      <c r="N418" s="33" t="s">
        <v>1</v>
      </c>
      <c r="O418" s="33" t="s">
        <v>209</v>
      </c>
      <c r="P418" s="30" t="s">
        <v>209</v>
      </c>
      <c r="Q418" s="30" t="s">
        <v>1</v>
      </c>
      <c r="R418" s="30" t="s">
        <v>209</v>
      </c>
      <c r="S418" s="30" t="s">
        <v>209</v>
      </c>
    </row>
    <row r="419" spans="1:19" ht="195" x14ac:dyDescent="0.25">
      <c r="A419" s="34" t="s">
        <v>1586</v>
      </c>
      <c r="B419" s="30" t="s">
        <v>555</v>
      </c>
      <c r="C419" s="19" t="s">
        <v>168</v>
      </c>
      <c r="D419" s="30" t="s">
        <v>368</v>
      </c>
      <c r="E419" s="30" t="s">
        <v>1189</v>
      </c>
      <c r="F419" s="24">
        <v>19.600000000000001</v>
      </c>
      <c r="G419" s="30" t="s">
        <v>1188</v>
      </c>
      <c r="H419" s="30" t="s">
        <v>209</v>
      </c>
      <c r="I419" s="30" t="s">
        <v>370</v>
      </c>
      <c r="J419" s="30" t="s">
        <v>1829</v>
      </c>
      <c r="K419" s="30" t="s">
        <v>368</v>
      </c>
      <c r="L419" s="30" t="s">
        <v>209</v>
      </c>
      <c r="M419" s="33">
        <v>12445.32</v>
      </c>
      <c r="N419" s="33">
        <v>22372.6</v>
      </c>
      <c r="O419" s="33" t="s">
        <v>209</v>
      </c>
      <c r="P419" s="30" t="s">
        <v>209</v>
      </c>
      <c r="Q419" s="30" t="s">
        <v>1</v>
      </c>
      <c r="R419" s="30" t="s">
        <v>209</v>
      </c>
      <c r="S419" s="30" t="s">
        <v>209</v>
      </c>
    </row>
    <row r="420" spans="1:19" ht="285" x14ac:dyDescent="0.25">
      <c r="A420" s="34" t="s">
        <v>1587</v>
      </c>
      <c r="B420" s="30" t="s">
        <v>555</v>
      </c>
      <c r="C420" s="30" t="s">
        <v>169</v>
      </c>
      <c r="D420" s="30" t="s">
        <v>209</v>
      </c>
      <c r="E420" s="30" t="s">
        <v>1191</v>
      </c>
      <c r="F420" s="24">
        <v>7.8</v>
      </c>
      <c r="G420" s="30" t="s">
        <v>1192</v>
      </c>
      <c r="H420" s="30" t="s">
        <v>209</v>
      </c>
      <c r="I420" s="30" t="s">
        <v>370</v>
      </c>
      <c r="J420" s="30" t="s">
        <v>1190</v>
      </c>
      <c r="K420" s="30" t="s">
        <v>368</v>
      </c>
      <c r="L420" s="30" t="s">
        <v>209</v>
      </c>
      <c r="M420" s="33">
        <v>6500</v>
      </c>
      <c r="N420" s="33">
        <v>34096.239999999998</v>
      </c>
      <c r="O420" s="33" t="s">
        <v>209</v>
      </c>
      <c r="P420" s="30" t="s">
        <v>209</v>
      </c>
      <c r="Q420" s="30" t="s">
        <v>1</v>
      </c>
      <c r="R420" s="30" t="s">
        <v>209</v>
      </c>
      <c r="S420" s="30" t="s">
        <v>209</v>
      </c>
    </row>
    <row r="421" spans="1:19" x14ac:dyDescent="0.25">
      <c r="A421" s="47" t="s">
        <v>166</v>
      </c>
      <c r="B421" s="30"/>
      <c r="C421" s="48"/>
      <c r="D421" s="48"/>
      <c r="E421" s="49"/>
      <c r="F421" s="50"/>
      <c r="G421" s="51"/>
      <c r="H421" s="30" t="s">
        <v>209</v>
      </c>
      <c r="I421" s="51"/>
      <c r="J421" s="51"/>
      <c r="K421" s="51"/>
      <c r="L421" s="51"/>
      <c r="M421" s="52">
        <f>SUM(M72:M420)</f>
        <v>177523722.07000002</v>
      </c>
      <c r="N421" s="52">
        <f>SUM(N72:N420)</f>
        <v>987144189.30999947</v>
      </c>
      <c r="O421" s="33"/>
      <c r="P421" s="30"/>
      <c r="Q421" s="30"/>
      <c r="R421" s="30"/>
      <c r="S421" s="51"/>
    </row>
    <row r="422" spans="1:19" x14ac:dyDescent="0.25">
      <c r="A422" s="53" t="s">
        <v>173</v>
      </c>
      <c r="B422" s="30"/>
      <c r="C422" s="54"/>
      <c r="D422" s="54"/>
      <c r="E422" s="49"/>
      <c r="F422" s="50"/>
      <c r="G422" s="51"/>
      <c r="H422" s="30" t="s">
        <v>209</v>
      </c>
      <c r="I422" s="51"/>
      <c r="J422" s="51"/>
      <c r="K422" s="51"/>
      <c r="L422" s="51"/>
      <c r="M422" s="55">
        <f>M58+M65+M70+M421</f>
        <v>209078228.32000002</v>
      </c>
      <c r="N422" s="55">
        <f>N58+N65+N421</f>
        <v>1046850717.4399995</v>
      </c>
      <c r="O422" s="55"/>
      <c r="P422" s="56"/>
      <c r="Q422" s="51"/>
      <c r="R422" s="51"/>
      <c r="S422" s="51"/>
    </row>
    <row r="423" spans="1:19" x14ac:dyDescent="0.25">
      <c r="A423" s="36"/>
      <c r="B423" s="36"/>
      <c r="C423" s="57"/>
      <c r="D423" s="57"/>
      <c r="E423" s="40"/>
      <c r="F423" s="58"/>
      <c r="G423" s="59"/>
      <c r="H423" s="59"/>
      <c r="I423" s="59"/>
      <c r="J423" s="59"/>
      <c r="K423" s="59"/>
      <c r="L423" s="59"/>
      <c r="M423" s="60"/>
      <c r="N423" s="60"/>
      <c r="O423" s="60"/>
      <c r="P423" s="61"/>
      <c r="Q423" s="59"/>
      <c r="R423" s="59"/>
      <c r="S423" s="59"/>
    </row>
    <row r="424" spans="1:19" x14ac:dyDescent="0.25">
      <c r="A424" s="36"/>
      <c r="B424" s="36"/>
      <c r="C424" s="57"/>
      <c r="D424" s="57"/>
      <c r="E424" s="40"/>
      <c r="F424" s="58"/>
      <c r="G424" s="59"/>
      <c r="H424" s="59"/>
      <c r="I424" s="59"/>
      <c r="J424" s="59"/>
      <c r="K424" s="59"/>
      <c r="L424" s="59"/>
      <c r="M424" s="60"/>
      <c r="N424" s="60"/>
      <c r="O424" s="60"/>
      <c r="P424" s="61"/>
      <c r="Q424" s="59"/>
      <c r="R424" s="59"/>
      <c r="S424" s="59"/>
    </row>
    <row r="425" spans="1:19" x14ac:dyDescent="0.25">
      <c r="P425" s="10"/>
      <c r="Q425" s="1"/>
      <c r="R425" s="1"/>
      <c r="S425" s="1"/>
    </row>
    <row r="426" spans="1:19" ht="50.25" customHeight="1" x14ac:dyDescent="0.25">
      <c r="A426" s="87" t="s">
        <v>202</v>
      </c>
      <c r="B426" s="87"/>
      <c r="C426" s="87"/>
      <c r="D426" s="25"/>
      <c r="E426" s="25"/>
      <c r="F426" s="25"/>
      <c r="G426" s="12"/>
      <c r="H426" s="12"/>
      <c r="I426" s="12"/>
      <c r="J426" s="12"/>
      <c r="K426" s="12"/>
      <c r="L426" s="12"/>
      <c r="M426" s="14"/>
      <c r="P426" s="86"/>
      <c r="Q426" s="86"/>
      <c r="R426" s="86" t="s">
        <v>178</v>
      </c>
      <c r="S426" s="86"/>
    </row>
  </sheetData>
  <mergeCells count="104">
    <mergeCell ref="A426:C426"/>
    <mergeCell ref="R426:S426"/>
    <mergeCell ref="P1:S1"/>
    <mergeCell ref="A59:S59"/>
    <mergeCell ref="A66:S66"/>
    <mergeCell ref="A71:S71"/>
    <mergeCell ref="A141:A142"/>
    <mergeCell ref="B141:B142"/>
    <mergeCell ref="D141:D142"/>
    <mergeCell ref="H141:H142"/>
    <mergeCell ref="I141:I142"/>
    <mergeCell ref="L141:L142"/>
    <mergeCell ref="O141:O142"/>
    <mergeCell ref="R141:R142"/>
    <mergeCell ref="S141:S142"/>
    <mergeCell ref="Q159:Q160"/>
    <mergeCell ref="C157:C158"/>
    <mergeCell ref="E157:E158"/>
    <mergeCell ref="F157:F158"/>
    <mergeCell ref="C159:C160"/>
    <mergeCell ref="E159:E160"/>
    <mergeCell ref="F159:F160"/>
    <mergeCell ref="M159:M160"/>
    <mergeCell ref="N159:N160"/>
    <mergeCell ref="P159:P160"/>
    <mergeCell ref="G157:G158"/>
    <mergeCell ref="J157:J158"/>
    <mergeCell ref="K157:K158"/>
    <mergeCell ref="M157:M158"/>
    <mergeCell ref="N157:N158"/>
    <mergeCell ref="P157:P158"/>
    <mergeCell ref="P426:Q426"/>
    <mergeCell ref="G159:G160"/>
    <mergeCell ref="J159:J160"/>
    <mergeCell ref="K159:K160"/>
    <mergeCell ref="Q171:Q175"/>
    <mergeCell ref="Q157:Q158"/>
    <mergeCell ref="L159:L160"/>
    <mergeCell ref="O159:O160"/>
    <mergeCell ref="P141:P142"/>
    <mergeCell ref="Q141:Q142"/>
    <mergeCell ref="N154:N155"/>
    <mergeCell ref="N141:N142"/>
    <mergeCell ref="P154:P155"/>
    <mergeCell ref="A6:S6"/>
    <mergeCell ref="A7:S7"/>
    <mergeCell ref="A3:S3"/>
    <mergeCell ref="G141:G142"/>
    <mergeCell ref="J141:J142"/>
    <mergeCell ref="K141:K142"/>
    <mergeCell ref="M141:M142"/>
    <mergeCell ref="E154:E155"/>
    <mergeCell ref="K154:K155"/>
    <mergeCell ref="M154:M155"/>
    <mergeCell ref="C141:C142"/>
    <mergeCell ref="E141:E142"/>
    <mergeCell ref="F141:F142"/>
    <mergeCell ref="H154:H155"/>
    <mergeCell ref="I154:I155"/>
    <mergeCell ref="L154:L155"/>
    <mergeCell ref="O154:O155"/>
    <mergeCell ref="G154:G155"/>
    <mergeCell ref="J154:J155"/>
    <mergeCell ref="D154:D155"/>
    <mergeCell ref="C154:C155"/>
    <mergeCell ref="R154:R155"/>
    <mergeCell ref="S154:S155"/>
    <mergeCell ref="A157:A158"/>
    <mergeCell ref="B157:B158"/>
    <mergeCell ref="D157:D158"/>
    <mergeCell ref="H157:H158"/>
    <mergeCell ref="I157:I158"/>
    <mergeCell ref="L157:L158"/>
    <mergeCell ref="O157:O158"/>
    <mergeCell ref="R157:R158"/>
    <mergeCell ref="S157:S158"/>
    <mergeCell ref="F154:F155"/>
    <mergeCell ref="A154:A155"/>
    <mergeCell ref="B154:B155"/>
    <mergeCell ref="Q154:Q155"/>
    <mergeCell ref="R159:R160"/>
    <mergeCell ref="S159:S160"/>
    <mergeCell ref="A171:A175"/>
    <mergeCell ref="B171:B175"/>
    <mergeCell ref="D171:D175"/>
    <mergeCell ref="H171:H175"/>
    <mergeCell ref="I171:I175"/>
    <mergeCell ref="L171:L175"/>
    <mergeCell ref="O171:O175"/>
    <mergeCell ref="R171:R175"/>
    <mergeCell ref="S171:S175"/>
    <mergeCell ref="A159:A160"/>
    <mergeCell ref="B159:B160"/>
    <mergeCell ref="D159:D160"/>
    <mergeCell ref="H159:H160"/>
    <mergeCell ref="I159:I160"/>
    <mergeCell ref="M171:M175"/>
    <mergeCell ref="N171:N175"/>
    <mergeCell ref="P171:P175"/>
    <mergeCell ref="F171:F175"/>
    <mergeCell ref="E171:E175"/>
    <mergeCell ref="G171:G175"/>
    <mergeCell ref="J171:J175"/>
    <mergeCell ref="K171:K175"/>
  </mergeCells>
  <pageMargins left="0.19685039370078741" right="0.11811023622047245" top="0.51181102362204722" bottom="0.19685039370078741" header="0.31496062992125984" footer="0.31496062992125984"/>
  <pageSetup paperSize="9" scale="45" fitToHeight="0" orientation="landscape" r:id="rId1"/>
  <headerFooter differentFirst="1">
    <oddHeader>&amp;C&amp;P</oddHeader>
  </headerFooter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2025-03-19T13:13:02Z</dcterms:modified>
</cp:coreProperties>
</file>